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6" sheetId="1" r:id="rId1"/>
  </sheets>
  <externalReferences>
    <externalReference r:id="rId4"/>
    <externalReference r:id="rId5"/>
    <externalReference r:id="rId6"/>
  </externalReferences>
  <definedNames>
    <definedName name="_5６農家人口">'[1]40'!#REF!</definedName>
    <definedName name="_58．耕地面積別農家数">'[2]42'!#REF!</definedName>
    <definedName name="_59．経営耕地面積">'[2]43'!#REF!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９．市郡別農地移動">'46'!$A$1:$F$35</definedName>
    <definedName name="_70．市郡別農地転用許可面積">#REF!</definedName>
    <definedName name="_7１．米穀需給量">#REF!</definedName>
    <definedName name="_72．市町村別農業粗生産額">'[3]56'!#REF!</definedName>
    <definedName name="_72．農業共済">'[2]51'!#REF!</definedName>
    <definedName name="_74．家畜共済">#REF!</definedName>
    <definedName name="_75．農業共同組合概況">#REF!</definedName>
    <definedName name="_xlnm.Print_Area" localSheetId="0">'46'!$A$27:$R$46</definedName>
    <definedName name="Print_Area_MI">'[1]40'!#REF!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<sst xmlns="http://schemas.openxmlformats.org/spreadsheetml/2006/main" count="111" uniqueCount="49">
  <si>
    <t>　　　　　　　　　　46． 　市　　郡　　別　　農　　地　　移　　動</t>
  </si>
  <si>
    <t>　　(単位  アール)</t>
  </si>
  <si>
    <t>年　次　お　よ　び
市             郡</t>
  </si>
  <si>
    <t>　　　　農     地     法     第     ３     条</t>
  </si>
  <si>
    <t>　　　農   地   法   第   20   条</t>
  </si>
  <si>
    <t>処　理</t>
  </si>
  <si>
    <t>許　可</t>
  </si>
  <si>
    <t>許     可     面     積</t>
  </si>
  <si>
    <t>不許可</t>
  </si>
  <si>
    <t>許  可  面  積</t>
  </si>
  <si>
    <t>件　数</t>
  </si>
  <si>
    <t>総   数</t>
  </si>
  <si>
    <t>田</t>
  </si>
  <si>
    <t>畑</t>
  </si>
  <si>
    <t>件  数</t>
  </si>
  <si>
    <t>総数</t>
  </si>
  <si>
    <t>田</t>
  </si>
  <si>
    <t>畑</t>
  </si>
  <si>
    <t>昭和41年</t>
  </si>
  <si>
    <t>-</t>
  </si>
  <si>
    <t>　 　42</t>
  </si>
  <si>
    <t>　 　43</t>
  </si>
  <si>
    <t>大分市</t>
  </si>
  <si>
    <t>-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</si>
  <si>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</si>
  <si>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</si>
  <si>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</si>
  <si>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</si>
  <si>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</si>
  <si>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</si>
  <si>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</si>
  <si>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</si>
  <si>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</si>
  <si>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</si>
  <si>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</si>
  <si>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</si>
  <si>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</si>
  <si>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</si>
  <si>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</si>
  <si>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</si>
  <si>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</si>
  <si>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</si>
  <si>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</si>
  <si>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</si>
  <si>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</si>
  <si>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</si>
  <si>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資料：県農地開拓課</t>
  </si>
  <si>
    <t xml:space="preserve">　注  1)　農地法第３条は農地または採草放牧地の権利移動    </t>
  </si>
  <si>
    <r>
      <t xml:space="preserve">   　 2)　農地法第20条は農地または採草放牧地の賃貸借の解約等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</si>
</sst>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name val="ＭＳ ゴシック"/>
      <family val="3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176" fontId="21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8" fontId="21" fillId="0" borderId="10" xfId="0" applyNumberFormat="1" applyFont="1" applyBorder="1" applyAlignment="1" applyProtection="1">
      <alignment/>
      <protection locked="0"/>
    </xf>
    <xf numFmtId="178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2" fillId="0" borderId="11" xfId="0" applyNumberFormat="1" applyFont="1" applyFill="1" applyBorder="1" applyAlignment="1" applyProtection="1">
      <alignment horizontal="distributed" vertical="center" wrapText="1"/>
      <protection/>
    </xf>
    <xf numFmtId="176" fontId="21" fillId="0" borderId="12" xfId="0" applyNumberFormat="1" applyFont="1" applyBorder="1" applyAlignment="1" applyProtection="1">
      <alignment horizontal="left" vertical="center"/>
      <protection locked="0"/>
    </xf>
    <xf numFmtId="176" fontId="21" fillId="0" borderId="13" xfId="0" applyNumberFormat="1" applyFont="1" applyBorder="1" applyAlignment="1" applyProtection="1">
      <alignment horizontal="left" vertical="center"/>
      <protection locked="0"/>
    </xf>
    <xf numFmtId="176" fontId="21" fillId="0" borderId="14" xfId="0" applyNumberFormat="1" applyFont="1" applyBorder="1" applyAlignment="1" applyProtection="1">
      <alignment horizontal="left" vertical="center"/>
      <protection locked="0"/>
    </xf>
    <xf numFmtId="176" fontId="21" fillId="0" borderId="12" xfId="0" applyNumberFormat="1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176" fontId="21" fillId="0" borderId="13" xfId="0" applyNumberFormat="1" applyFont="1" applyBorder="1" applyAlignment="1">
      <alignment horizontal="center" vertical="center"/>
    </xf>
    <xf numFmtId="176" fontId="21" fillId="0" borderId="0" xfId="0" applyNumberFormat="1" applyFont="1" applyFill="1" applyAlignment="1">
      <alignment vertical="center"/>
    </xf>
    <xf numFmtId="0" fontId="0" fillId="0" borderId="15" xfId="0" applyFont="1" applyBorder="1" applyAlignment="1">
      <alignment horizontal="distributed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7" fontId="21" fillId="0" borderId="17" xfId="0" applyNumberFormat="1" applyFont="1" applyBorder="1" applyAlignment="1" applyProtection="1">
      <alignment horizontal="center" vertical="center"/>
      <protection locked="0"/>
    </xf>
    <xf numFmtId="177" fontId="21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distributed"/>
    </xf>
    <xf numFmtId="176" fontId="21" fillId="0" borderId="21" xfId="0" applyNumberFormat="1" applyFont="1" applyBorder="1" applyAlignment="1" applyProtection="1">
      <alignment horizontal="center" vertical="center"/>
      <protection locked="0"/>
    </xf>
    <xf numFmtId="177" fontId="21" fillId="0" borderId="22" xfId="0" applyNumberFormat="1" applyFont="1" applyBorder="1" applyAlignment="1" applyProtection="1">
      <alignment horizontal="center" vertical="center"/>
      <protection locked="0"/>
    </xf>
    <xf numFmtId="178" fontId="21" fillId="0" borderId="22" xfId="0" applyNumberFormat="1" applyFont="1" applyBorder="1" applyAlignment="1" applyProtection="1">
      <alignment horizontal="center" vertical="center"/>
      <protection locked="0"/>
    </xf>
    <xf numFmtId="176" fontId="23" fillId="0" borderId="22" xfId="0" applyNumberFormat="1" applyFont="1" applyBorder="1" applyAlignment="1">
      <alignment horizontal="center" vertical="center"/>
    </xf>
    <xf numFmtId="176" fontId="21" fillId="0" borderId="22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6" fontId="21" fillId="0" borderId="0" xfId="0" applyNumberFormat="1" applyFont="1" applyFill="1" applyBorder="1" applyAlignment="1" applyProtection="1" quotePrefix="1">
      <alignment horizontal="distributed"/>
      <protection/>
    </xf>
    <xf numFmtId="41" fontId="21" fillId="0" borderId="19" xfId="0" applyNumberFormat="1" applyFont="1" applyBorder="1" applyAlignment="1" applyProtection="1" quotePrefix="1">
      <alignment horizontal="right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0" xfId="0" applyNumberFormat="1" applyFont="1" applyAlignment="1">
      <alignment horizontal="right"/>
    </xf>
    <xf numFmtId="176" fontId="21" fillId="0" borderId="0" xfId="0" applyNumberFormat="1" applyFont="1" applyFill="1" applyBorder="1" applyAlignment="1" applyProtection="1" quotePrefix="1">
      <alignment horizontal="center"/>
      <protection/>
    </xf>
    <xf numFmtId="41" fontId="21" fillId="0" borderId="23" xfId="0" applyNumberFormat="1" applyFont="1" applyBorder="1" applyAlignment="1" applyProtection="1" quotePrefix="1">
      <alignment horizontal="right"/>
      <protection locked="0"/>
    </xf>
    <xf numFmtId="41" fontId="21" fillId="0" borderId="0" xfId="0" applyNumberFormat="1" applyFont="1" applyBorder="1" applyAlignment="1" applyProtection="1">
      <alignment horizontal="right"/>
      <protection/>
    </xf>
    <xf numFmtId="41" fontId="21" fillId="0" borderId="0" xfId="0" applyNumberFormat="1" applyFont="1" applyAlignment="1" applyProtection="1">
      <alignment horizontal="right"/>
      <protection/>
    </xf>
    <xf numFmtId="176" fontId="25" fillId="0" borderId="0" xfId="0" applyNumberFormat="1" applyFont="1" applyFill="1" applyBorder="1" applyAlignment="1" applyProtection="1" quotePrefix="1">
      <alignment horizontal="center"/>
      <protection/>
    </xf>
    <xf numFmtId="41" fontId="25" fillId="0" borderId="23" xfId="0" applyNumberFormat="1" applyFont="1" applyBorder="1" applyAlignment="1" applyProtection="1" quotePrefix="1">
      <alignment horizontal="right"/>
      <protection locked="0"/>
    </xf>
    <xf numFmtId="41" fontId="25" fillId="0" borderId="0" xfId="0" applyNumberFormat="1" applyFont="1" applyBorder="1" applyAlignment="1" applyProtection="1" quotePrefix="1">
      <alignment horizontal="right"/>
      <protection locked="0"/>
    </xf>
    <xf numFmtId="41" fontId="25" fillId="0" borderId="0" xfId="0" applyNumberFormat="1" applyFont="1" applyAlignment="1" applyProtection="1">
      <alignment horizontal="right"/>
      <protection/>
    </xf>
    <xf numFmtId="176" fontId="25" fillId="0" borderId="0" xfId="0" applyNumberFormat="1" applyFont="1" applyFill="1" applyAlignment="1">
      <alignment/>
    </xf>
    <xf numFmtId="176" fontId="21" fillId="0" borderId="0" xfId="0" applyNumberFormat="1" applyFont="1" applyAlignment="1" applyProtection="1">
      <alignment/>
      <protection locked="0"/>
    </xf>
    <xf numFmtId="41" fontId="21" fillId="0" borderId="23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>
      <alignment horizontal="right"/>
    </xf>
    <xf numFmtId="41" fontId="21" fillId="0" borderId="22" xfId="0" applyNumberFormat="1" applyFont="1" applyBorder="1" applyAlignment="1" applyProtection="1">
      <alignment horizontal="right"/>
      <protection locked="0"/>
    </xf>
    <xf numFmtId="41" fontId="21" fillId="0" borderId="24" xfId="0" applyNumberFormat="1" applyFont="1" applyBorder="1" applyAlignment="1">
      <alignment horizontal="right"/>
    </xf>
    <xf numFmtId="41" fontId="21" fillId="0" borderId="24" xfId="0" applyNumberFormat="1" applyFont="1" applyBorder="1" applyAlignment="1" applyProtection="1">
      <alignment horizontal="right"/>
      <protection locked="0"/>
    </xf>
    <xf numFmtId="176" fontId="21" fillId="0" borderId="25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7" fontId="21" fillId="0" borderId="25" xfId="0" applyNumberFormat="1" applyFont="1" applyBorder="1" applyAlignment="1" applyProtection="1">
      <alignment/>
      <protection locked="0"/>
    </xf>
    <xf numFmtId="178" fontId="21" fillId="0" borderId="25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>
      <alignment/>
    </xf>
    <xf numFmtId="177" fontId="21" fillId="0" borderId="0" xfId="0" applyNumberFormat="1" applyFont="1" applyAlignment="1">
      <alignment/>
    </xf>
    <xf numFmtId="176" fontId="21" fillId="0" borderId="0" xfId="0" applyNumberFormat="1" applyFont="1" applyFill="1" applyBorder="1" applyAlignment="1" applyProtection="1" quotePrefix="1">
      <alignment horizontal="center"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 applyProtection="1" quotePrefix="1">
      <alignment horizontal="center"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 applyProtection="1" quotePrefix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&#36786;&#26989;(1)34-4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&#36786;&#26989;(2)41-5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3&#36786;&#26989;(3)51-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(1)"/>
      <sheetName val="38(2)"/>
      <sheetName val="38(3)"/>
      <sheetName val="39"/>
      <sheetName val="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17.25390625" style="3" customWidth="1"/>
    <col min="2" max="3" width="8.75390625" style="3" customWidth="1"/>
    <col min="4" max="6" width="10.75390625" style="3" customWidth="1"/>
    <col min="7" max="9" width="6.75390625" style="3" customWidth="1"/>
    <col min="10" max="12" width="7.75390625" style="3" customWidth="1"/>
    <col min="13" max="13" width="6.75390625" style="3" customWidth="1"/>
    <col min="14" max="16384" width="9.125" style="3" customWidth="1"/>
  </cols>
  <sheetData>
    <row r="1" spans="1:19" ht="15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S1" s="4"/>
    </row>
    <row r="2" spans="1:13" ht="15" customHeight="1" thickBot="1">
      <c r="A2" s="5" t="s">
        <v>1</v>
      </c>
      <c r="B2" s="5"/>
      <c r="C2" s="6"/>
      <c r="D2" s="7"/>
      <c r="E2" s="8"/>
      <c r="F2" s="9"/>
      <c r="G2" s="10"/>
      <c r="H2" s="10"/>
      <c r="I2" s="10"/>
      <c r="J2" s="10"/>
      <c r="K2" s="10"/>
      <c r="L2" s="10"/>
      <c r="M2" s="10"/>
    </row>
    <row r="3" spans="1:13" s="18" customFormat="1" ht="15" customHeight="1" thickTop="1">
      <c r="A3" s="11" t="s">
        <v>2</v>
      </c>
      <c r="B3" s="12" t="s">
        <v>3</v>
      </c>
      <c r="C3" s="13"/>
      <c r="D3" s="13"/>
      <c r="E3" s="13"/>
      <c r="F3" s="13"/>
      <c r="G3" s="14"/>
      <c r="H3" s="15" t="s">
        <v>4</v>
      </c>
      <c r="I3" s="16"/>
      <c r="J3" s="16"/>
      <c r="K3" s="16"/>
      <c r="L3" s="16"/>
      <c r="M3" s="17"/>
    </row>
    <row r="4" spans="1:13" s="18" customFormat="1" ht="15" customHeight="1">
      <c r="A4" s="19"/>
      <c r="B4" s="20" t="s">
        <v>5</v>
      </c>
      <c r="C4" s="20" t="s">
        <v>6</v>
      </c>
      <c r="D4" s="21" t="s">
        <v>7</v>
      </c>
      <c r="E4" s="22"/>
      <c r="F4" s="22"/>
      <c r="G4" s="23" t="s">
        <v>8</v>
      </c>
      <c r="H4" s="24" t="s">
        <v>5</v>
      </c>
      <c r="I4" s="24" t="s">
        <v>6</v>
      </c>
      <c r="J4" s="25" t="s">
        <v>9</v>
      </c>
      <c r="K4" s="26"/>
      <c r="L4" s="26"/>
      <c r="M4" s="23" t="s">
        <v>8</v>
      </c>
    </row>
    <row r="5" spans="1:13" ht="15" customHeight="1">
      <c r="A5" s="27"/>
      <c r="B5" s="28" t="s">
        <v>10</v>
      </c>
      <c r="C5" s="28" t="s">
        <v>10</v>
      </c>
      <c r="D5" s="29" t="s">
        <v>11</v>
      </c>
      <c r="E5" s="30" t="s">
        <v>12</v>
      </c>
      <c r="F5" s="30" t="s">
        <v>13</v>
      </c>
      <c r="G5" s="31" t="s">
        <v>14</v>
      </c>
      <c r="H5" s="32" t="s">
        <v>10</v>
      </c>
      <c r="I5" s="32" t="s">
        <v>10</v>
      </c>
      <c r="J5" s="32" t="s">
        <v>15</v>
      </c>
      <c r="K5" s="33" t="s">
        <v>16</v>
      </c>
      <c r="L5" s="33" t="s">
        <v>17</v>
      </c>
      <c r="M5" s="31" t="s">
        <v>14</v>
      </c>
    </row>
    <row r="6" spans="1:13" ht="15" customHeight="1">
      <c r="A6" s="34" t="s">
        <v>18</v>
      </c>
      <c r="B6" s="35">
        <v>10782</v>
      </c>
      <c r="C6" s="36">
        <v>10782</v>
      </c>
      <c r="D6" s="37">
        <v>167122</v>
      </c>
      <c r="E6" s="37">
        <v>90317</v>
      </c>
      <c r="F6" s="37">
        <v>76805</v>
      </c>
      <c r="G6" s="38" t="s">
        <v>19</v>
      </c>
      <c r="H6" s="37">
        <v>575</v>
      </c>
      <c r="I6" s="37">
        <v>575</v>
      </c>
      <c r="J6" s="37">
        <v>6042</v>
      </c>
      <c r="K6" s="37">
        <v>4786</v>
      </c>
      <c r="L6" s="37">
        <v>1256</v>
      </c>
      <c r="M6" s="37" t="s">
        <v>19</v>
      </c>
    </row>
    <row r="7" spans="1:13" ht="15" customHeight="1">
      <c r="A7" s="39" t="s">
        <v>20</v>
      </c>
      <c r="B7" s="40">
        <v>10262</v>
      </c>
      <c r="C7" s="41">
        <v>10257</v>
      </c>
      <c r="D7" s="42">
        <v>158341</v>
      </c>
      <c r="E7" s="42">
        <v>86164</v>
      </c>
      <c r="F7" s="42">
        <v>72177</v>
      </c>
      <c r="G7" s="38">
        <v>5</v>
      </c>
      <c r="H7" s="37">
        <v>496</v>
      </c>
      <c r="I7" s="37">
        <v>493</v>
      </c>
      <c r="J7" s="42">
        <v>5630</v>
      </c>
      <c r="K7" s="37">
        <v>4605</v>
      </c>
      <c r="L7" s="37">
        <v>1025</v>
      </c>
      <c r="M7" s="37">
        <v>3</v>
      </c>
    </row>
    <row r="8" spans="1:13" s="47" customFormat="1" ht="15" customHeight="1">
      <c r="A8" s="43" t="s">
        <v>21</v>
      </c>
      <c r="B8" s="44">
        <f>SUM(B10:B32)</f>
        <v>9469</v>
      </c>
      <c r="C8" s="45">
        <f>SUM(C10:C32)</f>
        <v>9456</v>
      </c>
      <c r="D8" s="46">
        <f>SUM(E8:F8)</f>
        <v>149748</v>
      </c>
      <c r="E8" s="45">
        <v>84359</v>
      </c>
      <c r="F8" s="45">
        <v>65389</v>
      </c>
      <c r="G8" s="45">
        <f>SUM(G10:G32)</f>
        <v>13</v>
      </c>
      <c r="H8" s="45">
        <f>SUM(H10:H32)</f>
        <v>457</v>
      </c>
      <c r="I8" s="45">
        <f>SUM(I10:I32)</f>
        <v>444</v>
      </c>
      <c r="J8" s="46">
        <f>SUM(K8:L8)</f>
        <v>4546</v>
      </c>
      <c r="K8" s="45">
        <f>SUM(K10:K32)</f>
        <v>3699</v>
      </c>
      <c r="L8" s="45">
        <f>SUM(L10:L32)</f>
        <v>847</v>
      </c>
      <c r="M8" s="45">
        <f>SUM(M10:M32)</f>
        <v>13</v>
      </c>
    </row>
    <row r="9" spans="1:13" ht="15" customHeight="1">
      <c r="A9" s="48"/>
      <c r="B9" s="49"/>
      <c r="C9" s="36"/>
      <c r="D9" s="37"/>
      <c r="E9" s="37"/>
      <c r="F9" s="37"/>
      <c r="G9" s="38"/>
      <c r="H9" s="36"/>
      <c r="I9" s="37"/>
      <c r="J9" s="37"/>
      <c r="K9" s="37"/>
      <c r="L9" s="37"/>
      <c r="M9" s="38"/>
    </row>
    <row r="10" spans="1:13" s="47" customFormat="1" ht="15" customHeight="1">
      <c r="A10" s="50" t="s">
        <v>22</v>
      </c>
      <c r="B10" s="49">
        <v>1486</v>
      </c>
      <c r="C10" s="51">
        <v>1486</v>
      </c>
      <c r="D10" s="37">
        <f>SUM(E10:F10)</f>
        <v>16421</v>
      </c>
      <c r="E10" s="37">
        <v>9384</v>
      </c>
      <c r="F10" s="37">
        <v>7037</v>
      </c>
      <c r="G10" s="36" t="s">
        <v>23</v>
      </c>
      <c r="H10" s="36">
        <v>91</v>
      </c>
      <c r="I10" s="37">
        <v>91</v>
      </c>
      <c r="J10" s="37">
        <f aca="true" t="shared" si="0" ref="J10:J22">SUM(K10:L10)</f>
        <v>832</v>
      </c>
      <c r="K10" s="37">
        <v>562</v>
      </c>
      <c r="L10" s="37">
        <v>270</v>
      </c>
      <c r="M10" s="37" t="s">
        <v>23</v>
      </c>
    </row>
    <row r="11" spans="1:13" s="47" customFormat="1" ht="15" customHeight="1">
      <c r="A11" s="50" t="s">
        <v>24</v>
      </c>
      <c r="B11" s="49">
        <v>99</v>
      </c>
      <c r="C11" s="51">
        <v>99</v>
      </c>
      <c r="D11" s="37">
        <f>SUM(E11:F11)</f>
        <v>1397</v>
      </c>
      <c r="E11" s="37">
        <v>1052</v>
      </c>
      <c r="F11" s="37">
        <v>345</v>
      </c>
      <c r="G11" s="36" t="s">
        <v>23</v>
      </c>
      <c r="H11" s="36">
        <v>37</v>
      </c>
      <c r="I11" s="36">
        <v>37</v>
      </c>
      <c r="J11" s="37">
        <f t="shared" si="0"/>
        <v>333</v>
      </c>
      <c r="K11" s="36">
        <v>253</v>
      </c>
      <c r="L11" s="37">
        <v>80</v>
      </c>
      <c r="M11" s="37" t="s">
        <v>23</v>
      </c>
    </row>
    <row r="12" spans="1:13" ht="15" customHeight="1">
      <c r="A12" s="50" t="s">
        <v>25</v>
      </c>
      <c r="B12" s="49">
        <v>508</v>
      </c>
      <c r="C12" s="51">
        <v>508</v>
      </c>
      <c r="D12" s="37">
        <f>SUM(E12:F12)</f>
        <v>6975</v>
      </c>
      <c r="E12" s="37">
        <v>4463</v>
      </c>
      <c r="F12" s="37">
        <v>2512</v>
      </c>
      <c r="G12" s="36" t="s">
        <v>23</v>
      </c>
      <c r="H12" s="36">
        <v>50</v>
      </c>
      <c r="I12" s="36">
        <v>50</v>
      </c>
      <c r="J12" s="37">
        <f t="shared" si="0"/>
        <v>586</v>
      </c>
      <c r="K12" s="36">
        <v>502</v>
      </c>
      <c r="L12" s="37">
        <v>84</v>
      </c>
      <c r="M12" s="37" t="s">
        <v>23</v>
      </c>
    </row>
    <row r="13" spans="1:13" ht="15" customHeight="1">
      <c r="A13" s="50" t="s">
        <v>26</v>
      </c>
      <c r="B13" s="49">
        <v>483</v>
      </c>
      <c r="C13" s="51">
        <v>483</v>
      </c>
      <c r="D13" s="37">
        <v>6259</v>
      </c>
      <c r="E13" s="37">
        <v>3582</v>
      </c>
      <c r="F13" s="37">
        <v>2697</v>
      </c>
      <c r="G13" s="36" t="s">
        <v>23</v>
      </c>
      <c r="H13" s="36">
        <v>37</v>
      </c>
      <c r="I13" s="37">
        <v>37</v>
      </c>
      <c r="J13" s="37">
        <f t="shared" si="0"/>
        <v>278</v>
      </c>
      <c r="K13" s="37">
        <v>268</v>
      </c>
      <c r="L13" s="37">
        <v>10</v>
      </c>
      <c r="M13" s="37" t="s">
        <v>23</v>
      </c>
    </row>
    <row r="14" spans="1:13" ht="15" customHeight="1">
      <c r="A14" s="50" t="s">
        <v>27</v>
      </c>
      <c r="B14" s="49">
        <v>280</v>
      </c>
      <c r="C14" s="51">
        <v>280</v>
      </c>
      <c r="D14" s="37">
        <v>2395</v>
      </c>
      <c r="E14" s="37">
        <v>1395</v>
      </c>
      <c r="F14" s="37">
        <v>1020</v>
      </c>
      <c r="G14" s="36" t="s">
        <v>23</v>
      </c>
      <c r="H14" s="36">
        <v>4</v>
      </c>
      <c r="I14" s="37">
        <v>4</v>
      </c>
      <c r="J14" s="37">
        <f t="shared" si="0"/>
        <v>31</v>
      </c>
      <c r="K14" s="37">
        <v>11</v>
      </c>
      <c r="L14" s="37">
        <v>20</v>
      </c>
      <c r="M14" s="37" t="s">
        <v>23</v>
      </c>
    </row>
    <row r="15" spans="1:13" ht="15" customHeight="1">
      <c r="A15" s="50" t="s">
        <v>28</v>
      </c>
      <c r="B15" s="49">
        <v>313</v>
      </c>
      <c r="C15" s="51">
        <v>313</v>
      </c>
      <c r="D15" s="37">
        <f>SUM(E15:F15)</f>
        <v>4601</v>
      </c>
      <c r="E15" s="37">
        <v>1807</v>
      </c>
      <c r="F15" s="37">
        <v>2794</v>
      </c>
      <c r="G15" s="36" t="s">
        <v>23</v>
      </c>
      <c r="H15" s="36">
        <v>10</v>
      </c>
      <c r="I15" s="36">
        <v>10</v>
      </c>
      <c r="J15" s="37">
        <f t="shared" si="0"/>
        <v>100</v>
      </c>
      <c r="K15" s="36">
        <v>67</v>
      </c>
      <c r="L15" s="36">
        <v>33</v>
      </c>
      <c r="M15" s="37" t="s">
        <v>23</v>
      </c>
    </row>
    <row r="16" spans="1:13" ht="15" customHeight="1">
      <c r="A16" s="50" t="s">
        <v>29</v>
      </c>
      <c r="B16" s="49">
        <v>210</v>
      </c>
      <c r="C16" s="51">
        <v>210</v>
      </c>
      <c r="D16" s="37">
        <v>1695</v>
      </c>
      <c r="E16" s="37">
        <v>102</v>
      </c>
      <c r="F16" s="37">
        <v>1573</v>
      </c>
      <c r="G16" s="36" t="s">
        <v>23</v>
      </c>
      <c r="H16" s="36" t="s">
        <v>23</v>
      </c>
      <c r="I16" s="37" t="s">
        <v>23</v>
      </c>
      <c r="J16" s="37">
        <f t="shared" si="0"/>
        <v>0</v>
      </c>
      <c r="K16" s="37" t="s">
        <v>23</v>
      </c>
      <c r="L16" s="37" t="s">
        <v>23</v>
      </c>
      <c r="M16" s="37" t="s">
        <v>23</v>
      </c>
    </row>
    <row r="17" spans="1:13" ht="15" customHeight="1">
      <c r="A17" s="50" t="s">
        <v>30</v>
      </c>
      <c r="B17" s="49">
        <v>253</v>
      </c>
      <c r="C17" s="51">
        <v>253</v>
      </c>
      <c r="D17" s="37">
        <f aca="true" t="shared" si="1" ref="D17:D32">SUM(E17:F17)</f>
        <v>6707</v>
      </c>
      <c r="E17" s="37">
        <v>3948</v>
      </c>
      <c r="F17" s="37">
        <v>2759</v>
      </c>
      <c r="G17" s="36" t="s">
        <v>23</v>
      </c>
      <c r="H17" s="36">
        <v>11</v>
      </c>
      <c r="I17" s="37">
        <v>11</v>
      </c>
      <c r="J17" s="37">
        <f t="shared" si="0"/>
        <v>210</v>
      </c>
      <c r="K17" s="37">
        <v>194</v>
      </c>
      <c r="L17" s="37">
        <v>16</v>
      </c>
      <c r="M17" s="37" t="s">
        <v>23</v>
      </c>
    </row>
    <row r="18" spans="1:13" ht="15" customHeight="1">
      <c r="A18" s="50" t="s">
        <v>31</v>
      </c>
      <c r="B18" s="49">
        <v>360</v>
      </c>
      <c r="C18" s="51">
        <v>360</v>
      </c>
      <c r="D18" s="37">
        <f t="shared" si="1"/>
        <v>6205</v>
      </c>
      <c r="E18" s="37">
        <v>2557</v>
      </c>
      <c r="F18" s="37">
        <v>3648</v>
      </c>
      <c r="G18" s="36" t="s">
        <v>23</v>
      </c>
      <c r="H18" s="36" t="s">
        <v>23</v>
      </c>
      <c r="I18" s="37" t="s">
        <v>23</v>
      </c>
      <c r="J18" s="37">
        <f t="shared" si="0"/>
        <v>0</v>
      </c>
      <c r="K18" s="37" t="s">
        <v>23</v>
      </c>
      <c r="L18" s="37" t="s">
        <v>23</v>
      </c>
      <c r="M18" s="37" t="s">
        <v>23</v>
      </c>
    </row>
    <row r="19" spans="1:13" ht="15" customHeight="1">
      <c r="A19" s="50" t="s">
        <v>32</v>
      </c>
      <c r="B19" s="49">
        <v>281</v>
      </c>
      <c r="C19" s="51">
        <v>281</v>
      </c>
      <c r="D19" s="37">
        <f t="shared" si="1"/>
        <v>3639</v>
      </c>
      <c r="E19" s="37">
        <v>1465</v>
      </c>
      <c r="F19" s="37">
        <v>2174</v>
      </c>
      <c r="G19" s="36" t="s">
        <v>23</v>
      </c>
      <c r="H19" s="36">
        <v>10</v>
      </c>
      <c r="I19" s="37">
        <v>9</v>
      </c>
      <c r="J19" s="37">
        <f t="shared" si="0"/>
        <v>61</v>
      </c>
      <c r="K19" s="37">
        <v>58</v>
      </c>
      <c r="L19" s="37">
        <v>3</v>
      </c>
      <c r="M19" s="37">
        <v>1</v>
      </c>
    </row>
    <row r="20" spans="1:13" ht="15" customHeight="1">
      <c r="A20" s="50" t="s">
        <v>33</v>
      </c>
      <c r="B20" s="49">
        <v>744</v>
      </c>
      <c r="C20" s="51">
        <v>742</v>
      </c>
      <c r="D20" s="37">
        <f t="shared" si="1"/>
        <v>10635</v>
      </c>
      <c r="E20" s="37">
        <v>7236</v>
      </c>
      <c r="F20" s="37">
        <v>3399</v>
      </c>
      <c r="G20" s="36">
        <v>2</v>
      </c>
      <c r="H20" s="36">
        <v>22</v>
      </c>
      <c r="I20" s="37">
        <v>10</v>
      </c>
      <c r="J20" s="37">
        <f t="shared" si="0"/>
        <v>110</v>
      </c>
      <c r="K20" s="37">
        <v>110</v>
      </c>
      <c r="L20" s="37" t="s">
        <v>19</v>
      </c>
      <c r="M20" s="37">
        <v>12</v>
      </c>
    </row>
    <row r="21" spans="1:13" ht="15" customHeight="1">
      <c r="A21" s="50" t="s">
        <v>34</v>
      </c>
      <c r="B21" s="49">
        <v>272</v>
      </c>
      <c r="C21" s="51">
        <v>272</v>
      </c>
      <c r="D21" s="37">
        <f t="shared" si="1"/>
        <v>3883</v>
      </c>
      <c r="E21" s="37">
        <v>1470</v>
      </c>
      <c r="F21" s="37">
        <v>2413</v>
      </c>
      <c r="G21" s="37" t="s">
        <v>23</v>
      </c>
      <c r="H21" s="36">
        <v>3</v>
      </c>
      <c r="I21" s="37">
        <v>3</v>
      </c>
      <c r="J21" s="37">
        <f t="shared" si="0"/>
        <v>38</v>
      </c>
      <c r="K21" s="37">
        <v>38</v>
      </c>
      <c r="L21" s="37" t="s">
        <v>19</v>
      </c>
      <c r="M21" s="37" t="s">
        <v>23</v>
      </c>
    </row>
    <row r="22" spans="1:13" ht="15" customHeight="1">
      <c r="A22" s="50" t="s">
        <v>35</v>
      </c>
      <c r="B22" s="49">
        <v>616</v>
      </c>
      <c r="C22" s="51">
        <v>616</v>
      </c>
      <c r="D22" s="37">
        <f t="shared" si="1"/>
        <v>9064</v>
      </c>
      <c r="E22" s="37">
        <v>4156</v>
      </c>
      <c r="F22" s="37">
        <v>4908</v>
      </c>
      <c r="G22" s="37" t="s">
        <v>23</v>
      </c>
      <c r="H22" s="36">
        <v>35</v>
      </c>
      <c r="I22" s="37">
        <v>35</v>
      </c>
      <c r="J22" s="37">
        <f t="shared" si="0"/>
        <v>230</v>
      </c>
      <c r="K22" s="37">
        <v>198</v>
      </c>
      <c r="L22" s="37">
        <v>32</v>
      </c>
      <c r="M22" s="37" t="s">
        <v>19</v>
      </c>
    </row>
    <row r="23" spans="1:13" ht="15" customHeight="1">
      <c r="A23" s="50" t="s">
        <v>36</v>
      </c>
      <c r="B23" s="49">
        <v>344</v>
      </c>
      <c r="C23" s="51">
        <v>342</v>
      </c>
      <c r="D23" s="37">
        <f t="shared" si="1"/>
        <v>7798</v>
      </c>
      <c r="E23" s="37">
        <v>3595</v>
      </c>
      <c r="F23" s="37">
        <v>4203</v>
      </c>
      <c r="G23" s="37">
        <v>2</v>
      </c>
      <c r="H23" s="36">
        <v>15</v>
      </c>
      <c r="I23" s="37">
        <v>15</v>
      </c>
      <c r="J23" s="37">
        <v>189</v>
      </c>
      <c r="K23" s="37">
        <v>152</v>
      </c>
      <c r="L23" s="37">
        <v>35</v>
      </c>
      <c r="M23" s="37" t="s">
        <v>23</v>
      </c>
    </row>
    <row r="24" spans="1:13" ht="15" customHeight="1">
      <c r="A24" s="50" t="s">
        <v>37</v>
      </c>
      <c r="B24" s="49">
        <v>434</v>
      </c>
      <c r="C24" s="51">
        <v>434</v>
      </c>
      <c r="D24" s="37">
        <f t="shared" si="1"/>
        <v>8415</v>
      </c>
      <c r="E24" s="37">
        <v>6438</v>
      </c>
      <c r="F24" s="37">
        <v>1977</v>
      </c>
      <c r="G24" s="37" t="s">
        <v>23</v>
      </c>
      <c r="H24" s="36">
        <v>18</v>
      </c>
      <c r="I24" s="37">
        <v>18</v>
      </c>
      <c r="J24" s="37">
        <f aca="true" t="shared" si="2" ref="J24:J32">SUM(K24:L24)</f>
        <v>223</v>
      </c>
      <c r="K24" s="37">
        <v>179</v>
      </c>
      <c r="L24" s="37">
        <v>44</v>
      </c>
      <c r="M24" s="37" t="s">
        <v>23</v>
      </c>
    </row>
    <row r="25" spans="1:13" ht="15" customHeight="1">
      <c r="A25" s="50" t="s">
        <v>38</v>
      </c>
      <c r="B25" s="49">
        <v>102</v>
      </c>
      <c r="C25" s="51">
        <v>102</v>
      </c>
      <c r="D25" s="37">
        <f t="shared" si="1"/>
        <v>1210</v>
      </c>
      <c r="E25" s="37">
        <v>394</v>
      </c>
      <c r="F25" s="37">
        <v>816</v>
      </c>
      <c r="G25" s="37" t="s">
        <v>23</v>
      </c>
      <c r="H25" s="36" t="s">
        <v>23</v>
      </c>
      <c r="I25" s="37" t="s">
        <v>23</v>
      </c>
      <c r="J25" s="37">
        <f t="shared" si="2"/>
        <v>0</v>
      </c>
      <c r="K25" s="37" t="s">
        <v>23</v>
      </c>
      <c r="L25" s="37" t="s">
        <v>23</v>
      </c>
      <c r="M25" s="37" t="s">
        <v>23</v>
      </c>
    </row>
    <row r="26" spans="1:13" ht="15" customHeight="1">
      <c r="A26" s="50" t="s">
        <v>39</v>
      </c>
      <c r="B26" s="49">
        <v>404</v>
      </c>
      <c r="C26" s="51">
        <v>403</v>
      </c>
      <c r="D26" s="37">
        <f t="shared" si="1"/>
        <v>3792</v>
      </c>
      <c r="E26" s="37">
        <v>1384</v>
      </c>
      <c r="F26" s="37">
        <v>2408</v>
      </c>
      <c r="G26" s="37">
        <v>1</v>
      </c>
      <c r="H26" s="36">
        <v>9</v>
      </c>
      <c r="I26" s="37">
        <v>9</v>
      </c>
      <c r="J26" s="37">
        <f t="shared" si="2"/>
        <v>116</v>
      </c>
      <c r="K26" s="37">
        <v>44</v>
      </c>
      <c r="L26" s="37">
        <v>72</v>
      </c>
      <c r="M26" s="37" t="s">
        <v>23</v>
      </c>
    </row>
    <row r="27" spans="1:13" ht="15" customHeight="1">
      <c r="A27" s="50" t="s">
        <v>40</v>
      </c>
      <c r="B27" s="49">
        <v>793</v>
      </c>
      <c r="C27" s="51">
        <v>791</v>
      </c>
      <c r="D27" s="37">
        <f t="shared" si="1"/>
        <v>13465</v>
      </c>
      <c r="E27" s="37">
        <v>6154</v>
      </c>
      <c r="F27" s="37">
        <v>7311</v>
      </c>
      <c r="G27" s="37">
        <v>2</v>
      </c>
      <c r="H27" s="36">
        <v>34</v>
      </c>
      <c r="I27" s="36">
        <v>34</v>
      </c>
      <c r="J27" s="37">
        <f t="shared" si="2"/>
        <v>267</v>
      </c>
      <c r="K27" s="36">
        <v>136</v>
      </c>
      <c r="L27" s="36">
        <v>131</v>
      </c>
      <c r="M27" s="37" t="s">
        <v>23</v>
      </c>
    </row>
    <row r="28" spans="1:13" ht="15" customHeight="1">
      <c r="A28" s="50" t="s">
        <v>41</v>
      </c>
      <c r="B28" s="49">
        <v>228</v>
      </c>
      <c r="C28" s="51">
        <v>222</v>
      </c>
      <c r="D28" s="37">
        <f t="shared" si="1"/>
        <v>7306</v>
      </c>
      <c r="E28" s="37">
        <v>4666</v>
      </c>
      <c r="F28" s="37">
        <v>2640</v>
      </c>
      <c r="G28" s="37">
        <v>6</v>
      </c>
      <c r="H28" s="36">
        <v>3</v>
      </c>
      <c r="I28" s="37">
        <v>3</v>
      </c>
      <c r="J28" s="37">
        <f t="shared" si="2"/>
        <v>119</v>
      </c>
      <c r="K28" s="37">
        <v>119</v>
      </c>
      <c r="L28" s="37" t="s">
        <v>23</v>
      </c>
      <c r="M28" s="37" t="s">
        <v>23</v>
      </c>
    </row>
    <row r="29" spans="1:18" s="18" customFormat="1" ht="15" customHeight="1">
      <c r="A29" s="50" t="s">
        <v>42</v>
      </c>
      <c r="B29" s="49">
        <v>478</v>
      </c>
      <c r="C29" s="51">
        <v>478</v>
      </c>
      <c r="D29" s="37">
        <f t="shared" si="1"/>
        <v>11328</v>
      </c>
      <c r="E29" s="37">
        <v>8099</v>
      </c>
      <c r="F29" s="37">
        <v>3229</v>
      </c>
      <c r="G29" s="37" t="s">
        <v>19</v>
      </c>
      <c r="H29" s="36">
        <v>16</v>
      </c>
      <c r="I29" s="37">
        <v>16</v>
      </c>
      <c r="J29" s="37">
        <f t="shared" si="2"/>
        <v>203</v>
      </c>
      <c r="K29" s="37">
        <v>200</v>
      </c>
      <c r="L29" s="37">
        <v>3</v>
      </c>
      <c r="M29" s="37" t="s">
        <v>23</v>
      </c>
      <c r="N29" s="3"/>
      <c r="O29" s="3"/>
      <c r="P29" s="3"/>
      <c r="Q29" s="3"/>
      <c r="R29" s="3"/>
    </row>
    <row r="30" spans="1:13" s="18" customFormat="1" ht="15" customHeight="1">
      <c r="A30" s="50" t="s">
        <v>43</v>
      </c>
      <c r="B30" s="49">
        <v>276</v>
      </c>
      <c r="C30" s="51">
        <v>276</v>
      </c>
      <c r="D30" s="37">
        <f t="shared" si="1"/>
        <v>5056</v>
      </c>
      <c r="E30" s="37">
        <v>2919</v>
      </c>
      <c r="F30" s="37">
        <v>2137</v>
      </c>
      <c r="G30" s="37" t="s">
        <v>23</v>
      </c>
      <c r="H30" s="36">
        <v>6</v>
      </c>
      <c r="I30" s="37">
        <v>6</v>
      </c>
      <c r="J30" s="37">
        <f t="shared" si="2"/>
        <v>39</v>
      </c>
      <c r="K30" s="37">
        <v>39</v>
      </c>
      <c r="L30" s="37" t="s">
        <v>19</v>
      </c>
      <c r="M30" s="37" t="s">
        <v>23</v>
      </c>
    </row>
    <row r="31" spans="1:18" ht="15" customHeight="1">
      <c r="A31" s="50" t="s">
        <v>44</v>
      </c>
      <c r="B31" s="49">
        <v>244</v>
      </c>
      <c r="C31" s="51">
        <v>244</v>
      </c>
      <c r="D31" s="37">
        <f t="shared" si="1"/>
        <v>4380</v>
      </c>
      <c r="E31" s="37">
        <v>2578</v>
      </c>
      <c r="F31" s="37">
        <v>1802</v>
      </c>
      <c r="G31" s="37" t="s">
        <v>23</v>
      </c>
      <c r="H31" s="36">
        <v>29</v>
      </c>
      <c r="I31" s="37">
        <v>29</v>
      </c>
      <c r="J31" s="37">
        <f t="shared" si="2"/>
        <v>385</v>
      </c>
      <c r="K31" s="37">
        <v>378</v>
      </c>
      <c r="L31" s="37">
        <v>7</v>
      </c>
      <c r="M31" s="37" t="s">
        <v>23</v>
      </c>
      <c r="N31" s="18"/>
      <c r="O31" s="18"/>
      <c r="P31" s="18"/>
      <c r="Q31" s="18"/>
      <c r="R31" s="18"/>
    </row>
    <row r="32" spans="1:13" ht="15" customHeight="1">
      <c r="A32" s="50" t="s">
        <v>45</v>
      </c>
      <c r="B32" s="52">
        <v>261</v>
      </c>
      <c r="C32" s="53">
        <v>261</v>
      </c>
      <c r="D32" s="37">
        <f t="shared" si="1"/>
        <v>7142</v>
      </c>
      <c r="E32" s="37">
        <v>5535</v>
      </c>
      <c r="F32" s="37">
        <v>1607</v>
      </c>
      <c r="G32" s="54" t="s">
        <v>23</v>
      </c>
      <c r="H32" s="54">
        <v>17</v>
      </c>
      <c r="I32" s="54">
        <v>17</v>
      </c>
      <c r="J32" s="54">
        <f t="shared" si="2"/>
        <v>198</v>
      </c>
      <c r="K32" s="54">
        <v>191</v>
      </c>
      <c r="L32" s="54">
        <v>7</v>
      </c>
      <c r="M32" s="54" t="s">
        <v>23</v>
      </c>
    </row>
    <row r="33" spans="1:13" ht="15" customHeight="1">
      <c r="A33" s="55" t="s">
        <v>46</v>
      </c>
      <c r="B33" s="55"/>
      <c r="C33" s="56"/>
      <c r="D33" s="57"/>
      <c r="E33" s="58"/>
      <c r="F33" s="58"/>
      <c r="G33" s="10"/>
      <c r="H33" s="10"/>
      <c r="I33" s="10"/>
      <c r="J33" s="10"/>
      <c r="K33" s="10"/>
      <c r="L33" s="10"/>
      <c r="M33" s="10"/>
    </row>
    <row r="34" spans="1:13" ht="15" customHeight="1">
      <c r="A34" s="48" t="s">
        <v>47</v>
      </c>
      <c r="B34" s="48"/>
      <c r="C34" s="48"/>
      <c r="D34" s="59"/>
      <c r="E34" s="60"/>
      <c r="F34" s="61"/>
      <c r="G34" s="48"/>
      <c r="H34" s="48"/>
      <c r="I34" s="59"/>
      <c r="J34" s="60"/>
      <c r="K34" s="60"/>
      <c r="L34" s="10"/>
      <c r="M34" s="10"/>
    </row>
    <row r="35" spans="1:13" ht="15" customHeight="1">
      <c r="A35" s="48" t="s">
        <v>48</v>
      </c>
      <c r="B35" s="10"/>
      <c r="C35" s="10"/>
      <c r="D35" s="62"/>
      <c r="E35" s="61"/>
      <c r="F35" s="61"/>
      <c r="G35" s="10"/>
      <c r="H35" s="10"/>
      <c r="I35" s="10"/>
      <c r="J35" s="10"/>
      <c r="K35" s="10"/>
      <c r="L35" s="10"/>
      <c r="M35" s="10"/>
    </row>
    <row r="36" spans="1:18" s="47" customFormat="1" ht="12" customHeight="1">
      <c r="A36" s="6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2" customHeight="1">
      <c r="A37" s="63"/>
      <c r="N37" s="47"/>
      <c r="O37" s="47"/>
      <c r="P37" s="47"/>
      <c r="Q37" s="47"/>
      <c r="R37" s="47"/>
    </row>
    <row r="38" ht="12" customHeight="1">
      <c r="A38" s="64"/>
    </row>
    <row r="39" ht="12" customHeight="1">
      <c r="A39" s="65"/>
    </row>
    <row r="40" ht="12" customHeight="1">
      <c r="A40" s="65"/>
    </row>
    <row r="41" ht="12" customHeight="1">
      <c r="A41" s="65"/>
    </row>
    <row r="42" ht="12" customHeight="1">
      <c r="A42" s="65"/>
    </row>
    <row r="43" ht="12" customHeight="1">
      <c r="A43" s="65"/>
    </row>
    <row r="44" ht="12" customHeight="1">
      <c r="A44" s="65"/>
    </row>
    <row r="45" ht="12" customHeight="1">
      <c r="A45" s="65"/>
    </row>
    <row r="46" ht="12" customHeight="1">
      <c r="A46" s="65"/>
    </row>
    <row r="47" ht="12" customHeight="1">
      <c r="A47" s="65"/>
    </row>
    <row r="48" ht="12" customHeight="1">
      <c r="A48" s="65"/>
    </row>
    <row r="49" ht="12" customHeight="1">
      <c r="A49" s="65"/>
    </row>
    <row r="50" ht="12" customHeight="1">
      <c r="A50" s="63"/>
    </row>
    <row r="51" spans="5:9" ht="12" customHeight="1">
      <c r="E51" s="66"/>
      <c r="F51" s="66"/>
      <c r="G51" s="66"/>
      <c r="H51" s="66"/>
      <c r="I51" s="66"/>
    </row>
    <row r="52" spans="1:9" ht="12" customHeight="1">
      <c r="A52" s="67"/>
      <c r="B52" s="66"/>
      <c r="C52" s="66"/>
      <c r="D52" s="66"/>
      <c r="E52" s="66"/>
      <c r="F52" s="66"/>
      <c r="G52" s="66"/>
      <c r="H52" s="66"/>
      <c r="I52" s="66"/>
    </row>
    <row r="53" ht="12" customHeight="1"/>
    <row r="54" ht="12" customHeight="1"/>
    <row r="55" ht="12" customHeight="1"/>
    <row r="56" ht="12" customHeight="1"/>
    <row r="57" ht="12" customHeight="1"/>
  </sheetData>
  <sheetProtection/>
  <mergeCells count="6">
    <mergeCell ref="A1:M1"/>
    <mergeCell ref="A3:A5"/>
    <mergeCell ref="B3:G3"/>
    <mergeCell ref="H3:L3"/>
    <mergeCell ref="D4:F4"/>
    <mergeCell ref="J4:L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120" r:id="rId1"/>
  <colBreaks count="1" manualBreakCount="1">
    <brk id="9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2009-05-18T01:41:57Z</dcterms:created>
  <dcterms:modified xsi:type="dcterms:W3CDTF">2009-05-18T01:42:03Z</dcterms:modified>
  <cp:category/>
  <cp:version/>
  <cp:contentType/>
  <cp:contentStatus/>
</cp:coreProperties>
</file>