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9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10.電気_ガスおよび水道">#REF!</definedName>
    <definedName name="_111．工事別着工住宅数数および床面積" localSheetId="0">'90'!$A$1:$G$26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 localSheetId="0">'90'!$A$1:$P$29</definedName>
    <definedName name="_１１３．建_築_主_別_着_工_建_築_数">#REF!</definedName>
    <definedName name="_１１４．用_途_別_着_工_建_築_数">#REF!</definedName>
    <definedName name="_１１５．構_造_別_着_工_建_築_数">'90'!$A$1:$P$26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'[3]55'!#REF!</definedName>
    <definedName name="_72．市町村別農業粗生産額">'[3]56'!#REF!</definedName>
    <definedName name="_72．農業共済">'[2]51'!#REF!</definedName>
    <definedName name="_74．家畜共済">#REF!</definedName>
    <definedName name="_75．農業共同組合概況">#REF!</definedName>
    <definedName name="_76．肥料消費量の推移">'[2]53'!$A$1:$M$14</definedName>
    <definedName name="_79．主要樹種別_所有山林形態別素材生産量の推移">'[3]62'!#REF!</definedName>
    <definedName name="_81．製材品の出荷先別出荷量の推移">'[3]63'!#REF!</definedName>
    <definedName name="_82．林業粗生産額の推移">#REF!</definedName>
    <definedName name="_83._市町村別_乾しいたけ､竹材生産量">#REF!</definedName>
    <definedName name="_84．造林用苗木生産量">'[4]65'!#REF!</definedName>
    <definedName name="_86．森__林__組__合">'[4]67'!#REF!</definedName>
    <definedName name="_87．森__林__国__営__保__険">'[4]68'!#REF!</definedName>
    <definedName name="_88_7.水__________産__________業">#REF!</definedName>
    <definedName name="_9.建__________設__________業" localSheetId="0">'90'!$A$1:$G$26</definedName>
    <definedName name="_9.建__________設__________業">'[1]94'!#REF!</definedName>
    <definedName name="_90．漁業地区別営体数">'[5]77B'!#REF!</definedName>
    <definedName name="_91．漁__業__生__産__額">'[5]79C'!#REF!</definedName>
    <definedName name="_92．魚_種_別_漁_獲_量">'[4]69'!#REF!</definedName>
    <definedName name="_93．漁業規模別漁獲量">'[4]70'!#REF!</definedName>
    <definedName name="_94．内水面漁業漁獲量">'[4]71'!#REF!</definedName>
    <definedName name="_9５．海__面__養__殖">'[4]72'!#REF!</definedName>
    <definedName name="_96．漁__船__保__険">'[4]73'!#REF!</definedName>
    <definedName name="_98．水_産_加_工_品_生_産_量">'[4]74'!#REF!</definedName>
    <definedName name="\a">#REF!</definedName>
    <definedName name="_xlnm.Print_Area" localSheetId="0">'90'!$A$1:$P$26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<sst xmlns="http://schemas.openxmlformats.org/spreadsheetml/2006/main" count="65" uniqueCount="50">
  <si>
    <t xml:space="preserve">　　　　　　　　　　　　   90．　構　　　　造　　　　別　　　　着　　　　工　　　　建　　　　築　　　　数 </t>
  </si>
  <si>
    <t>　(単位 面積平方メートル、金額 1000円)</t>
  </si>
  <si>
    <t>年月次</t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</si>
  <si>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総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　　　　 数</t>
    </r>
  </si>
  <si>
    <r>
      <t xml:space="preserve"> </t>
    </r>
    <r>
      <rPr>
        <sz val="10"/>
        <rFont val="ＭＳ 明朝"/>
        <family val="1"/>
      </rPr>
      <t xml:space="preserve">    木 </t>
    </r>
    <r>
      <rPr>
        <sz val="10"/>
        <rFont val="ＭＳ 明朝"/>
        <family val="1"/>
      </rPr>
      <t>　　　　　 造</t>
    </r>
  </si>
  <si>
    <t>鉄骨鉄筋コンクリート造</t>
  </si>
  <si>
    <t>鉄筋コンクリート造</t>
  </si>
  <si>
    <t>鉄      骨      造</t>
  </si>
  <si>
    <r>
      <t xml:space="preserve"> </t>
    </r>
    <r>
      <rPr>
        <sz val="10"/>
        <rFont val="ＭＳ 明朝"/>
        <family val="1"/>
      </rPr>
      <t xml:space="preserve">          </t>
    </r>
    <r>
      <rPr>
        <sz val="10"/>
        <rFont val="ＭＳ 明朝"/>
        <family val="1"/>
      </rPr>
      <t>コンクリートブロック造</t>
    </r>
  </si>
  <si>
    <r>
      <t>そ　 　の　</t>
    </r>
    <r>
      <rPr>
        <sz val="10"/>
        <rFont val="ＭＳ 明朝"/>
        <family val="1"/>
      </rPr>
      <t xml:space="preserve"> 　他</t>
    </r>
  </si>
  <si>
    <t>標示番号</t>
  </si>
  <si>
    <t>床  面  積</t>
  </si>
  <si>
    <t>工事費予定額</t>
  </si>
  <si>
    <r>
      <t>昭 和 3</t>
    </r>
    <r>
      <rPr>
        <sz val="10"/>
        <rFont val="ＭＳ 明朝"/>
        <family val="1"/>
      </rPr>
      <t>9 年</t>
    </r>
  </si>
  <si>
    <r>
      <t>3</t>
    </r>
    <r>
      <rPr>
        <sz val="10"/>
        <rFont val="ＭＳ 明朝"/>
        <family val="1"/>
      </rPr>
      <t>9</t>
    </r>
  </si>
  <si>
    <t>　   40　</t>
  </si>
  <si>
    <r>
      <t>4</t>
    </r>
    <r>
      <rPr>
        <sz val="10"/>
        <rFont val="ＭＳ 明朝"/>
        <family val="1"/>
      </rPr>
      <t>0</t>
    </r>
  </si>
  <si>
    <t>　   41　</t>
  </si>
  <si>
    <r>
      <t>4</t>
    </r>
    <r>
      <rPr>
        <sz val="10"/>
        <rFont val="ＭＳ 明朝"/>
        <family val="1"/>
      </rPr>
      <t>1</t>
    </r>
  </si>
  <si>
    <t>　   42　</t>
  </si>
  <si>
    <r>
      <t>4</t>
    </r>
    <r>
      <rPr>
        <sz val="10"/>
        <rFont val="ＭＳ 明朝"/>
        <family val="1"/>
      </rPr>
      <t>2</t>
    </r>
  </si>
  <si>
    <t xml:space="preserve"> </t>
  </si>
  <si>
    <t>　   43　</t>
  </si>
  <si>
    <t>43</t>
  </si>
  <si>
    <r>
      <t xml:space="preserve">     </t>
    </r>
    <r>
      <rPr>
        <sz val="10"/>
        <rFont val="ＭＳ 明朝"/>
        <family val="1"/>
      </rPr>
      <t>1月</t>
    </r>
  </si>
  <si>
    <t>1</t>
  </si>
  <si>
    <r>
      <t xml:space="preserve"> </t>
    </r>
    <r>
      <rPr>
        <sz val="10"/>
        <rFont val="ＭＳ 明朝"/>
        <family val="1"/>
      </rPr>
      <t xml:space="preserve">  2</t>
    </r>
  </si>
  <si>
    <t>2</t>
  </si>
  <si>
    <r>
      <t xml:space="preserve"> </t>
    </r>
    <r>
      <rPr>
        <sz val="10"/>
        <rFont val="ＭＳ 明朝"/>
        <family val="1"/>
      </rPr>
      <t xml:space="preserve">  3</t>
    </r>
  </si>
  <si>
    <t>3</t>
  </si>
  <si>
    <r>
      <t xml:space="preserve"> </t>
    </r>
    <r>
      <rPr>
        <sz val="10"/>
        <rFont val="ＭＳ 明朝"/>
        <family val="1"/>
      </rPr>
      <t xml:space="preserve">  4</t>
    </r>
  </si>
  <si>
    <t>4</t>
  </si>
  <si>
    <r>
      <t xml:space="preserve"> </t>
    </r>
    <r>
      <rPr>
        <sz val="10"/>
        <rFont val="ＭＳ 明朝"/>
        <family val="1"/>
      </rPr>
      <t xml:space="preserve">  5</t>
    </r>
  </si>
  <si>
    <t>5</t>
  </si>
  <si>
    <r>
      <t xml:space="preserve"> </t>
    </r>
    <r>
      <rPr>
        <sz val="10"/>
        <rFont val="ＭＳ 明朝"/>
        <family val="1"/>
      </rPr>
      <t xml:space="preserve">  6</t>
    </r>
  </si>
  <si>
    <t>-</t>
  </si>
  <si>
    <t>6</t>
  </si>
  <si>
    <r>
      <t xml:space="preserve"> </t>
    </r>
    <r>
      <rPr>
        <sz val="10"/>
        <rFont val="ＭＳ 明朝"/>
        <family val="1"/>
      </rPr>
      <t xml:space="preserve">  7</t>
    </r>
  </si>
  <si>
    <t>7</t>
  </si>
  <si>
    <r>
      <t xml:space="preserve"> </t>
    </r>
    <r>
      <rPr>
        <sz val="10"/>
        <rFont val="ＭＳ 明朝"/>
        <family val="1"/>
      </rPr>
      <t xml:space="preserve">  8</t>
    </r>
  </si>
  <si>
    <t>8</t>
  </si>
  <si>
    <r>
      <t xml:space="preserve"> </t>
    </r>
    <r>
      <rPr>
        <sz val="10"/>
        <rFont val="ＭＳ 明朝"/>
        <family val="1"/>
      </rPr>
      <t xml:space="preserve">  9</t>
    </r>
  </si>
  <si>
    <t>9</t>
  </si>
  <si>
    <r>
      <t xml:space="preserve"> </t>
    </r>
    <r>
      <rPr>
        <sz val="10"/>
        <rFont val="ＭＳ 明朝"/>
        <family val="1"/>
      </rPr>
      <t xml:space="preserve">  10</t>
    </r>
  </si>
  <si>
    <t>10</t>
  </si>
  <si>
    <r>
      <t xml:space="preserve">  </t>
    </r>
    <r>
      <rPr>
        <sz val="10"/>
        <rFont val="ＭＳ 明朝"/>
        <family val="1"/>
      </rPr>
      <t xml:space="preserve"> 11</t>
    </r>
  </si>
  <si>
    <t>11</t>
  </si>
  <si>
    <r>
      <t xml:space="preserve"> </t>
    </r>
    <r>
      <rPr>
        <sz val="10"/>
        <rFont val="ＭＳ 明朝"/>
        <family val="1"/>
      </rPr>
      <t xml:space="preserve">  12</t>
    </r>
  </si>
  <si>
    <t>12</t>
  </si>
  <si>
    <t xml:space="preserve"> 資料：建設省｢建築動態統計月報｣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</si>
</sst>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left" vertical="center"/>
    </xf>
    <xf numFmtId="176" fontId="18" fillId="0" borderId="0" xfId="0" applyNumberFormat="1" applyFont="1" applyFill="1" applyAlignment="1">
      <alignment horizontal="left" vertical="center"/>
    </xf>
    <xf numFmtId="176" fontId="0" fillId="0" borderId="10" xfId="0" applyNumberFormat="1" applyFont="1" applyFill="1" applyBorder="1" applyAlignment="1" applyProtection="1">
      <alignment horizontal="left"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>
      <alignment vertical="center"/>
    </xf>
    <xf numFmtId="176" fontId="0" fillId="0" borderId="11" xfId="0" applyNumberFormat="1" applyFont="1" applyFill="1" applyBorder="1" applyAlignment="1" applyProtection="1">
      <alignment horizontal="distributed"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Continuous" vertical="center"/>
      <protection locked="0"/>
    </xf>
    <xf numFmtId="0" fontId="0" fillId="0" borderId="16" xfId="0" applyFont="1" applyFill="1" applyBorder="1" applyAlignment="1" applyProtection="1">
      <alignment horizontal="centerContinuous" vertical="center"/>
      <protection locked="0"/>
    </xf>
    <xf numFmtId="0" fontId="0" fillId="0" borderId="17" xfId="0" applyFont="1" applyFill="1" applyBorder="1" applyAlignment="1" applyProtection="1">
      <alignment horizontal="center" vertical="center" textRotation="255"/>
      <protection locked="0"/>
    </xf>
    <xf numFmtId="176" fontId="0" fillId="0" borderId="18" xfId="0" applyNumberFormat="1" applyFont="1" applyFill="1" applyBorder="1" applyAlignment="1" applyProtection="1">
      <alignment horizontal="distributed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 applyProtection="1" quotePrefix="1">
      <alignment horizontal="distributed" vertical="center"/>
      <protection locked="0"/>
    </xf>
    <xf numFmtId="41" fontId="0" fillId="0" borderId="22" xfId="0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Fill="1" applyAlignment="1" applyProtection="1">
      <alignment horizontal="right" vertical="center"/>
      <protection locked="0"/>
    </xf>
    <xf numFmtId="41" fontId="0" fillId="0" borderId="21" xfId="0" applyNumberFormat="1" applyFont="1" applyFill="1" applyBorder="1" applyAlignment="1" applyProtection="1">
      <alignment horizontal="right" vertical="center"/>
      <protection locked="0"/>
    </xf>
    <xf numFmtId="49" fontId="0" fillId="0" borderId="22" xfId="0" applyNumberFormat="1" applyFont="1" applyFill="1" applyBorder="1" applyAlignment="1" applyProtection="1">
      <alignment horizontal="center" vertical="center"/>
      <protection locked="0"/>
    </xf>
    <xf numFmtId="49" fontId="21" fillId="0" borderId="21" xfId="0" applyNumberFormat="1" applyFont="1" applyFill="1" applyBorder="1" applyAlignment="1" applyProtection="1" quotePrefix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Fill="1" applyBorder="1" applyAlignment="1" applyProtection="1" quotePrefix="1">
      <alignment horizontal="center" vertical="center"/>
      <protection locked="0"/>
    </xf>
    <xf numFmtId="176" fontId="0" fillId="0" borderId="22" xfId="0" applyNumberFormat="1" applyFont="1" applyFill="1" applyBorder="1" applyAlignment="1">
      <alignment vertical="center"/>
    </xf>
    <xf numFmtId="49" fontId="22" fillId="0" borderId="21" xfId="0" applyNumberFormat="1" applyFont="1" applyFill="1" applyBorder="1" applyAlignment="1" applyProtection="1" quotePrefix="1">
      <alignment horizontal="center" vertical="center"/>
      <protection locked="0"/>
    </xf>
    <xf numFmtId="41" fontId="22" fillId="0" borderId="0" xfId="0" applyNumberFormat="1" applyFont="1" applyFill="1" applyBorder="1" applyAlignment="1">
      <alignment horizontal="right" vertical="center"/>
    </xf>
    <xf numFmtId="49" fontId="22" fillId="0" borderId="22" xfId="0" applyNumberFormat="1" applyFont="1" applyFill="1" applyBorder="1" applyAlignment="1" applyProtection="1">
      <alignment horizontal="center" vertical="center"/>
      <protection locked="0"/>
    </xf>
    <xf numFmtId="176" fontId="22" fillId="0" borderId="0" xfId="0" applyNumberFormat="1" applyFont="1" applyFill="1" applyAlignment="1">
      <alignment vertical="center"/>
    </xf>
    <xf numFmtId="49" fontId="0" fillId="0" borderId="22" xfId="0" applyNumberFormat="1" applyFont="1" applyFill="1" applyBorder="1" applyAlignment="1" applyProtection="1" quotePrefix="1">
      <alignment horizontal="center" vertical="center"/>
      <protection locked="0"/>
    </xf>
    <xf numFmtId="41" fontId="0" fillId="0" borderId="0" xfId="0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 applyProtection="1" quotePrefix="1">
      <alignment horizontal="right" vertical="center"/>
      <protection locked="0"/>
    </xf>
    <xf numFmtId="49" fontId="0" fillId="0" borderId="0" xfId="0" applyNumberFormat="1" applyFont="1" applyFill="1" applyAlignment="1" applyProtection="1">
      <alignment horizontal="center" vertical="center"/>
      <protection locked="0"/>
    </xf>
    <xf numFmtId="49" fontId="0" fillId="0" borderId="18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49" fontId="0" fillId="0" borderId="15" xfId="0" applyNumberFormat="1" applyFont="1" applyFill="1" applyBorder="1" applyAlignment="1" applyProtection="1" quotePrefix="1">
      <alignment horizontal="center" vertical="center"/>
      <protection locked="0"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176" fontId="0" fillId="0" borderId="23" xfId="0" applyNumberFormat="1" applyFont="1" applyFill="1" applyBorder="1" applyAlignment="1" applyProtection="1">
      <alignment horizontal="left" vertical="center"/>
      <protection locked="0"/>
    </xf>
    <xf numFmtId="176" fontId="0" fillId="0" borderId="23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horizontal="left" vertical="center"/>
      <protection locked="0"/>
    </xf>
    <xf numFmtId="176" fontId="0" fillId="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8&#24314;&#35373;&#26989;86-9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zoomScalePageLayoutView="0" workbookViewId="0" topLeftCell="A1">
      <selection activeCell="A1" sqref="A1:P1"/>
    </sheetView>
  </sheetViews>
  <sheetFormatPr defaultColWidth="15.25390625" defaultRowHeight="12" customHeight="1"/>
  <cols>
    <col min="1" max="1" width="12.25390625" style="6" customWidth="1"/>
    <col min="2" max="2" width="12.125" style="6" customWidth="1"/>
    <col min="3" max="3" width="12.75390625" style="6" customWidth="1"/>
    <col min="4" max="4" width="12.125" style="6" customWidth="1"/>
    <col min="5" max="5" width="12.75390625" style="6" customWidth="1"/>
    <col min="6" max="6" width="12.125" style="6" customWidth="1"/>
    <col min="7" max="7" width="12.75390625" style="6" customWidth="1"/>
    <col min="8" max="8" width="12.125" style="6" customWidth="1"/>
    <col min="9" max="9" width="12.75390625" style="6" customWidth="1"/>
    <col min="10" max="10" width="12.125" style="6" customWidth="1"/>
    <col min="11" max="11" width="12.75390625" style="6" customWidth="1"/>
    <col min="12" max="12" width="12.125" style="6" customWidth="1"/>
    <col min="13" max="13" width="12.75390625" style="6" customWidth="1"/>
    <col min="14" max="14" width="12.125" style="6" customWidth="1"/>
    <col min="15" max="15" width="12.75390625" style="6" customWidth="1"/>
    <col min="16" max="16" width="5.75390625" style="6" customWidth="1"/>
    <col min="17" max="16384" width="15.25390625" style="6" customWidth="1"/>
  </cols>
  <sheetData>
    <row r="1" spans="1:16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6.25" customHeight="1" thickTop="1">
      <c r="A3" s="7" t="s">
        <v>2</v>
      </c>
      <c r="B3" s="8" t="s">
        <v>3</v>
      </c>
      <c r="C3" s="9"/>
      <c r="D3" s="8" t="s">
        <v>4</v>
      </c>
      <c r="E3" s="9"/>
      <c r="F3" s="10" t="s">
        <v>5</v>
      </c>
      <c r="G3" s="11"/>
      <c r="H3" s="12" t="s">
        <v>6</v>
      </c>
      <c r="I3" s="13"/>
      <c r="J3" s="10" t="s">
        <v>7</v>
      </c>
      <c r="K3" s="14"/>
      <c r="L3" s="15" t="s">
        <v>8</v>
      </c>
      <c r="M3" s="16"/>
      <c r="N3" s="17" t="s">
        <v>9</v>
      </c>
      <c r="O3" s="18"/>
      <c r="P3" s="19" t="s">
        <v>10</v>
      </c>
    </row>
    <row r="4" spans="1:16" ht="26.25" customHeight="1">
      <c r="A4" s="20"/>
      <c r="B4" s="21" t="s">
        <v>11</v>
      </c>
      <c r="C4" s="21" t="s">
        <v>12</v>
      </c>
      <c r="D4" s="21" t="s">
        <v>11</v>
      </c>
      <c r="E4" s="21" t="s">
        <v>12</v>
      </c>
      <c r="F4" s="21" t="s">
        <v>11</v>
      </c>
      <c r="G4" s="22" t="s">
        <v>12</v>
      </c>
      <c r="H4" s="23" t="s">
        <v>11</v>
      </c>
      <c r="I4" s="24" t="s">
        <v>12</v>
      </c>
      <c r="J4" s="21" t="s">
        <v>11</v>
      </c>
      <c r="K4" s="21" t="s">
        <v>12</v>
      </c>
      <c r="L4" s="21" t="s">
        <v>11</v>
      </c>
      <c r="M4" s="21" t="s">
        <v>12</v>
      </c>
      <c r="N4" s="21" t="s">
        <v>11</v>
      </c>
      <c r="O4" s="21" t="s">
        <v>12</v>
      </c>
      <c r="P4" s="25"/>
    </row>
    <row r="5" spans="1:16" ht="6" customHeight="1">
      <c r="A5" s="26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1:16" ht="12" customHeight="1">
      <c r="A6" s="30" t="s">
        <v>13</v>
      </c>
      <c r="B6" s="31">
        <v>1257539</v>
      </c>
      <c r="C6" s="32">
        <f aca="true" t="shared" si="0" ref="B6:C9">SUM(E6+G6+I6+K6+M6+O6)</f>
        <v>20112150</v>
      </c>
      <c r="D6" s="32">
        <v>726631</v>
      </c>
      <c r="E6" s="32">
        <v>9189662</v>
      </c>
      <c r="F6" s="32">
        <v>51510</v>
      </c>
      <c r="G6" s="32">
        <v>2212811</v>
      </c>
      <c r="H6" s="32">
        <v>245612</v>
      </c>
      <c r="I6" s="32">
        <v>5800421</v>
      </c>
      <c r="J6" s="32">
        <v>147853</v>
      </c>
      <c r="K6" s="32">
        <v>1625310</v>
      </c>
      <c r="L6" s="32">
        <v>49443</v>
      </c>
      <c r="M6" s="32">
        <v>1199721</v>
      </c>
      <c r="N6" s="32">
        <v>6490</v>
      </c>
      <c r="O6" s="33">
        <v>84225</v>
      </c>
      <c r="P6" s="34" t="s">
        <v>14</v>
      </c>
    </row>
    <row r="7" spans="1:16" ht="12" customHeight="1">
      <c r="A7" s="35" t="s">
        <v>15</v>
      </c>
      <c r="B7" s="31">
        <f t="shared" si="0"/>
        <v>1374718</v>
      </c>
      <c r="C7" s="32">
        <f t="shared" si="0"/>
        <v>22982594</v>
      </c>
      <c r="D7" s="32">
        <v>743695</v>
      </c>
      <c r="E7" s="32">
        <v>10156545</v>
      </c>
      <c r="F7" s="32">
        <v>49326</v>
      </c>
      <c r="G7" s="32">
        <v>1798008</v>
      </c>
      <c r="H7" s="32">
        <v>290456</v>
      </c>
      <c r="I7" s="32">
        <v>7219291</v>
      </c>
      <c r="J7" s="32">
        <v>180681</v>
      </c>
      <c r="K7" s="32">
        <v>2188010</v>
      </c>
      <c r="L7" s="32">
        <v>106724</v>
      </c>
      <c r="M7" s="32">
        <v>1569485</v>
      </c>
      <c r="N7" s="32">
        <v>3836</v>
      </c>
      <c r="O7" s="33">
        <v>51255</v>
      </c>
      <c r="P7" s="36" t="s">
        <v>16</v>
      </c>
    </row>
    <row r="8" spans="1:16" ht="12" customHeight="1">
      <c r="A8" s="35" t="s">
        <v>17</v>
      </c>
      <c r="B8" s="31">
        <f t="shared" si="0"/>
        <v>1516223</v>
      </c>
      <c r="C8" s="32">
        <f t="shared" si="0"/>
        <v>26881270</v>
      </c>
      <c r="D8" s="32">
        <v>763990</v>
      </c>
      <c r="E8" s="32">
        <v>11345632</v>
      </c>
      <c r="F8" s="32">
        <v>65454</v>
      </c>
      <c r="G8" s="32">
        <v>1667233</v>
      </c>
      <c r="H8" s="32">
        <v>334134</v>
      </c>
      <c r="I8" s="32">
        <v>8818449</v>
      </c>
      <c r="J8" s="32">
        <v>237125</v>
      </c>
      <c r="K8" s="32">
        <v>3197236</v>
      </c>
      <c r="L8" s="32">
        <v>110140</v>
      </c>
      <c r="M8" s="32">
        <v>1778404</v>
      </c>
      <c r="N8" s="32">
        <v>5380</v>
      </c>
      <c r="O8" s="33">
        <v>74316</v>
      </c>
      <c r="P8" s="36" t="s">
        <v>18</v>
      </c>
    </row>
    <row r="9" spans="1:16" ht="12" customHeight="1">
      <c r="A9" s="35" t="s">
        <v>19</v>
      </c>
      <c r="B9" s="31">
        <f t="shared" si="0"/>
        <v>1811374</v>
      </c>
      <c r="C9" s="32">
        <f t="shared" si="0"/>
        <v>34407999</v>
      </c>
      <c r="D9" s="32">
        <v>948466</v>
      </c>
      <c r="E9" s="32">
        <v>15827044</v>
      </c>
      <c r="F9" s="32">
        <v>59116</v>
      </c>
      <c r="G9" s="32">
        <v>1842739</v>
      </c>
      <c r="H9" s="32">
        <v>325663</v>
      </c>
      <c r="I9" s="32">
        <v>9407830</v>
      </c>
      <c r="J9" s="32">
        <v>367019</v>
      </c>
      <c r="K9" s="32">
        <v>5427429</v>
      </c>
      <c r="L9" s="32">
        <v>108661</v>
      </c>
      <c r="M9" s="32">
        <v>1869199</v>
      </c>
      <c r="N9" s="32">
        <v>2449</v>
      </c>
      <c r="O9" s="33">
        <v>33758</v>
      </c>
      <c r="P9" s="36" t="s">
        <v>20</v>
      </c>
    </row>
    <row r="10" spans="1:16" ht="12" customHeight="1">
      <c r="A10" s="37"/>
      <c r="B10" s="31"/>
      <c r="C10" s="32"/>
      <c r="D10" s="32"/>
      <c r="E10" s="32" t="s">
        <v>21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8"/>
    </row>
    <row r="11" spans="1:16" s="42" customFormat="1" ht="12" customHeight="1">
      <c r="A11" s="39" t="s">
        <v>22</v>
      </c>
      <c r="B11" s="40">
        <f aca="true" t="shared" si="1" ref="B11:O11">SUM(B13:B24)</f>
        <v>1852620</v>
      </c>
      <c r="C11" s="40">
        <v>37952765</v>
      </c>
      <c r="D11" s="40">
        <v>968924</v>
      </c>
      <c r="E11" s="40">
        <f t="shared" si="1"/>
        <v>17850274</v>
      </c>
      <c r="F11" s="40">
        <f t="shared" si="1"/>
        <v>32971</v>
      </c>
      <c r="G11" s="40">
        <f t="shared" si="1"/>
        <v>1370571</v>
      </c>
      <c r="H11" s="40">
        <f>SUM(H13:H24)</f>
        <v>305825</v>
      </c>
      <c r="I11" s="40">
        <f>SUM(I13:I24)</f>
        <v>8917684</v>
      </c>
      <c r="J11" s="40">
        <f t="shared" si="1"/>
        <v>387003</v>
      </c>
      <c r="K11" s="40">
        <f t="shared" si="1"/>
        <v>6545237</v>
      </c>
      <c r="L11" s="40">
        <v>105142</v>
      </c>
      <c r="M11" s="40">
        <f t="shared" si="1"/>
        <v>1837122</v>
      </c>
      <c r="N11" s="40">
        <f t="shared" si="1"/>
        <v>2978</v>
      </c>
      <c r="O11" s="40">
        <f t="shared" si="1"/>
        <v>60085</v>
      </c>
      <c r="P11" s="41" t="s">
        <v>23</v>
      </c>
    </row>
    <row r="12" spans="1:16" ht="12" customHeight="1">
      <c r="A12" s="37"/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43"/>
    </row>
    <row r="13" spans="1:16" ht="12" customHeight="1">
      <c r="A13" s="37" t="s">
        <v>24</v>
      </c>
      <c r="B13" s="31">
        <f>SUM(D13,F13,H13,J13,L13,N13)</f>
        <v>105229</v>
      </c>
      <c r="C13" s="32">
        <f>SUM(E13,G13,I13,K13,M13,O13)</f>
        <v>2063833</v>
      </c>
      <c r="D13" s="32">
        <v>54585</v>
      </c>
      <c r="E13" s="32">
        <v>938682</v>
      </c>
      <c r="F13" s="32">
        <v>1057</v>
      </c>
      <c r="G13" s="32">
        <v>34380</v>
      </c>
      <c r="H13" s="32">
        <v>18188</v>
      </c>
      <c r="I13" s="32">
        <v>501860</v>
      </c>
      <c r="J13" s="32">
        <v>23536</v>
      </c>
      <c r="K13" s="32">
        <v>442912</v>
      </c>
      <c r="L13" s="32">
        <v>7510</v>
      </c>
      <c r="M13" s="32">
        <v>139298</v>
      </c>
      <c r="N13" s="32">
        <v>353</v>
      </c>
      <c r="O13" s="32">
        <v>6701</v>
      </c>
      <c r="P13" s="43" t="s">
        <v>25</v>
      </c>
    </row>
    <row r="14" spans="1:16" ht="12" customHeight="1">
      <c r="A14" s="37" t="s">
        <v>26</v>
      </c>
      <c r="B14" s="31">
        <f aca="true" t="shared" si="2" ref="B14:C24">SUM(D14,F14,H14,J14,L14,N14)</f>
        <v>179757</v>
      </c>
      <c r="C14" s="32">
        <f t="shared" si="2"/>
        <v>3765196</v>
      </c>
      <c r="D14" s="32">
        <v>86017</v>
      </c>
      <c r="E14" s="32">
        <v>1466416</v>
      </c>
      <c r="F14" s="32">
        <v>11876</v>
      </c>
      <c r="G14" s="32">
        <v>708531</v>
      </c>
      <c r="H14" s="32">
        <v>33763</v>
      </c>
      <c r="I14" s="32">
        <v>848783</v>
      </c>
      <c r="J14" s="32">
        <v>38085</v>
      </c>
      <c r="K14" s="32">
        <v>586885</v>
      </c>
      <c r="L14" s="32">
        <v>9977</v>
      </c>
      <c r="M14" s="32">
        <v>154391</v>
      </c>
      <c r="N14" s="32">
        <v>39</v>
      </c>
      <c r="O14" s="32">
        <v>190</v>
      </c>
      <c r="P14" s="43" t="s">
        <v>27</v>
      </c>
    </row>
    <row r="15" spans="1:16" ht="12" customHeight="1">
      <c r="A15" s="37" t="s">
        <v>28</v>
      </c>
      <c r="B15" s="31">
        <f t="shared" si="2"/>
        <v>144074</v>
      </c>
      <c r="C15" s="32">
        <f t="shared" si="2"/>
        <v>2859286</v>
      </c>
      <c r="D15" s="32">
        <v>85043</v>
      </c>
      <c r="E15" s="32">
        <v>1511230</v>
      </c>
      <c r="F15" s="32">
        <v>268</v>
      </c>
      <c r="G15" s="32">
        <v>6725</v>
      </c>
      <c r="H15" s="32">
        <v>21199</v>
      </c>
      <c r="I15" s="32">
        <v>781156</v>
      </c>
      <c r="J15" s="32">
        <v>29177</v>
      </c>
      <c r="K15" s="32">
        <v>432649</v>
      </c>
      <c r="L15" s="32">
        <v>7650</v>
      </c>
      <c r="M15" s="32">
        <v>112012</v>
      </c>
      <c r="N15" s="32">
        <v>737</v>
      </c>
      <c r="O15" s="32">
        <v>15514</v>
      </c>
      <c r="P15" s="43" t="s">
        <v>29</v>
      </c>
    </row>
    <row r="16" spans="1:16" ht="12" customHeight="1">
      <c r="A16" s="37" t="s">
        <v>30</v>
      </c>
      <c r="B16" s="31">
        <v>166318</v>
      </c>
      <c r="C16" s="32">
        <f t="shared" si="2"/>
        <v>3094632</v>
      </c>
      <c r="D16" s="32">
        <v>90473</v>
      </c>
      <c r="E16" s="32">
        <v>1631057</v>
      </c>
      <c r="F16" s="32">
        <v>3984</v>
      </c>
      <c r="G16" s="32">
        <v>99021</v>
      </c>
      <c r="H16" s="32">
        <v>22035</v>
      </c>
      <c r="I16" s="32">
        <v>582411</v>
      </c>
      <c r="J16" s="32">
        <v>38938</v>
      </c>
      <c r="K16" s="32">
        <v>611268</v>
      </c>
      <c r="L16" s="32">
        <v>10811</v>
      </c>
      <c r="M16" s="32">
        <v>170207</v>
      </c>
      <c r="N16" s="32">
        <v>72</v>
      </c>
      <c r="O16" s="32">
        <v>668</v>
      </c>
      <c r="P16" s="43" t="s">
        <v>31</v>
      </c>
    </row>
    <row r="17" spans="1:16" ht="12" customHeight="1">
      <c r="A17" s="37" t="s">
        <v>32</v>
      </c>
      <c r="B17" s="31">
        <v>133526</v>
      </c>
      <c r="C17" s="32">
        <f t="shared" si="2"/>
        <v>2491011</v>
      </c>
      <c r="D17" s="32">
        <v>73800</v>
      </c>
      <c r="E17" s="32">
        <v>1305080</v>
      </c>
      <c r="F17" s="32">
        <v>2124</v>
      </c>
      <c r="G17" s="32">
        <v>54233</v>
      </c>
      <c r="H17" s="32">
        <v>12947</v>
      </c>
      <c r="I17" s="32">
        <v>389095</v>
      </c>
      <c r="J17" s="32">
        <v>35835</v>
      </c>
      <c r="K17" s="32">
        <v>608700</v>
      </c>
      <c r="L17" s="32">
        <v>8467</v>
      </c>
      <c r="M17" s="32">
        <v>131228</v>
      </c>
      <c r="N17" s="44">
        <v>351</v>
      </c>
      <c r="O17" s="45">
        <v>2675</v>
      </c>
      <c r="P17" s="43" t="s">
        <v>33</v>
      </c>
    </row>
    <row r="18" spans="1:16" ht="12" customHeight="1">
      <c r="A18" s="37" t="s">
        <v>34</v>
      </c>
      <c r="B18" s="31">
        <f t="shared" si="2"/>
        <v>124003</v>
      </c>
      <c r="C18" s="32">
        <f t="shared" si="2"/>
        <v>2332497</v>
      </c>
      <c r="D18" s="32">
        <v>75424</v>
      </c>
      <c r="E18" s="32">
        <v>1350935</v>
      </c>
      <c r="F18" s="32">
        <v>2001</v>
      </c>
      <c r="G18" s="32">
        <v>50814</v>
      </c>
      <c r="H18" s="32">
        <v>13833</v>
      </c>
      <c r="I18" s="32">
        <v>357944</v>
      </c>
      <c r="J18" s="32">
        <v>26606</v>
      </c>
      <c r="K18" s="32">
        <v>469916</v>
      </c>
      <c r="L18" s="32">
        <v>6139</v>
      </c>
      <c r="M18" s="32">
        <v>102888</v>
      </c>
      <c r="N18" s="32" t="s">
        <v>35</v>
      </c>
      <c r="O18" s="32" t="s">
        <v>35</v>
      </c>
      <c r="P18" s="43" t="s">
        <v>36</v>
      </c>
    </row>
    <row r="19" spans="1:16" ht="12" customHeight="1">
      <c r="A19" s="37" t="s">
        <v>37</v>
      </c>
      <c r="B19" s="31">
        <f t="shared" si="2"/>
        <v>147514</v>
      </c>
      <c r="C19" s="32">
        <v>3057363</v>
      </c>
      <c r="D19" s="32">
        <v>61501</v>
      </c>
      <c r="E19" s="32">
        <v>1128724</v>
      </c>
      <c r="F19" s="32">
        <v>646</v>
      </c>
      <c r="G19" s="32">
        <v>20520</v>
      </c>
      <c r="H19" s="32">
        <v>48460</v>
      </c>
      <c r="I19" s="32">
        <v>1363356</v>
      </c>
      <c r="J19" s="32">
        <v>31490</v>
      </c>
      <c r="K19" s="32">
        <v>451158</v>
      </c>
      <c r="L19" s="32">
        <v>5175</v>
      </c>
      <c r="M19" s="32">
        <v>85337</v>
      </c>
      <c r="N19" s="46">
        <v>242</v>
      </c>
      <c r="O19" s="46">
        <v>3268</v>
      </c>
      <c r="P19" s="43" t="s">
        <v>38</v>
      </c>
    </row>
    <row r="20" spans="1:16" ht="12" customHeight="1">
      <c r="A20" s="37" t="s">
        <v>39</v>
      </c>
      <c r="B20" s="31">
        <f t="shared" si="2"/>
        <v>137782</v>
      </c>
      <c r="C20" s="32">
        <f t="shared" si="2"/>
        <v>2983632</v>
      </c>
      <c r="D20" s="32">
        <v>77481</v>
      </c>
      <c r="E20" s="32">
        <v>1517986</v>
      </c>
      <c r="F20" s="32">
        <v>1472</v>
      </c>
      <c r="G20" s="32">
        <v>44800</v>
      </c>
      <c r="H20" s="32">
        <v>24648</v>
      </c>
      <c r="I20" s="32">
        <v>787084</v>
      </c>
      <c r="J20" s="32">
        <v>27090</v>
      </c>
      <c r="K20" s="32">
        <v>500870</v>
      </c>
      <c r="L20" s="32">
        <v>7091</v>
      </c>
      <c r="M20" s="32">
        <v>132892</v>
      </c>
      <c r="N20" s="32" t="s">
        <v>35</v>
      </c>
      <c r="O20" s="32" t="s">
        <v>35</v>
      </c>
      <c r="P20" s="43" t="s">
        <v>40</v>
      </c>
    </row>
    <row r="21" spans="1:16" ht="12" customHeight="1">
      <c r="A21" s="37" t="s">
        <v>41</v>
      </c>
      <c r="B21" s="31">
        <v>239906</v>
      </c>
      <c r="C21" s="32">
        <v>5143421</v>
      </c>
      <c r="D21" s="32">
        <v>119459</v>
      </c>
      <c r="E21" s="32">
        <v>2362602</v>
      </c>
      <c r="F21" s="32">
        <v>664</v>
      </c>
      <c r="G21" s="32">
        <v>9935</v>
      </c>
      <c r="H21" s="32">
        <v>17577</v>
      </c>
      <c r="I21" s="32">
        <v>478367</v>
      </c>
      <c r="J21" s="32">
        <v>41201</v>
      </c>
      <c r="K21" s="32">
        <v>669363</v>
      </c>
      <c r="L21" s="32">
        <v>11009</v>
      </c>
      <c r="M21" s="32">
        <v>248072</v>
      </c>
      <c r="N21" s="32">
        <v>219</v>
      </c>
      <c r="O21" s="32">
        <v>3290</v>
      </c>
      <c r="P21" s="43" t="s">
        <v>42</v>
      </c>
    </row>
    <row r="22" spans="1:16" ht="12" customHeight="1">
      <c r="A22" s="37" t="s">
        <v>43</v>
      </c>
      <c r="B22" s="31">
        <f t="shared" si="2"/>
        <v>152415</v>
      </c>
      <c r="C22" s="32">
        <f t="shared" si="2"/>
        <v>3030085</v>
      </c>
      <c r="D22" s="32">
        <v>88216</v>
      </c>
      <c r="E22" s="32">
        <v>1582689</v>
      </c>
      <c r="F22" s="32">
        <v>3164</v>
      </c>
      <c r="G22" s="32">
        <v>106503</v>
      </c>
      <c r="H22" s="32">
        <v>22573</v>
      </c>
      <c r="I22" s="32">
        <v>709363</v>
      </c>
      <c r="J22" s="32">
        <v>26999</v>
      </c>
      <c r="K22" s="32">
        <v>440582</v>
      </c>
      <c r="L22" s="32">
        <v>11346</v>
      </c>
      <c r="M22" s="32">
        <v>188713</v>
      </c>
      <c r="N22" s="32">
        <v>117</v>
      </c>
      <c r="O22" s="32">
        <v>2235</v>
      </c>
      <c r="P22" s="43" t="s">
        <v>44</v>
      </c>
    </row>
    <row r="23" spans="1:16" ht="12" customHeight="1">
      <c r="A23" s="37" t="s">
        <v>45</v>
      </c>
      <c r="B23" s="31">
        <f t="shared" si="2"/>
        <v>178246</v>
      </c>
      <c r="C23" s="32">
        <f t="shared" si="2"/>
        <v>4080075</v>
      </c>
      <c r="D23" s="32">
        <v>90956</v>
      </c>
      <c r="E23" s="32">
        <v>1794410</v>
      </c>
      <c r="F23" s="32">
        <v>2646</v>
      </c>
      <c r="G23" s="32">
        <v>151828</v>
      </c>
      <c r="H23" s="32">
        <v>39419</v>
      </c>
      <c r="I23" s="32">
        <v>1161243</v>
      </c>
      <c r="J23" s="32">
        <v>33385</v>
      </c>
      <c r="K23" s="32">
        <v>742174</v>
      </c>
      <c r="L23" s="32">
        <v>11140</v>
      </c>
      <c r="M23" s="32">
        <v>210206</v>
      </c>
      <c r="N23" s="32">
        <v>700</v>
      </c>
      <c r="O23" s="32">
        <v>20214</v>
      </c>
      <c r="P23" s="43" t="s">
        <v>46</v>
      </c>
    </row>
    <row r="24" spans="1:16" ht="12" customHeight="1">
      <c r="A24" s="47" t="s">
        <v>47</v>
      </c>
      <c r="B24" s="31">
        <f t="shared" si="2"/>
        <v>143850</v>
      </c>
      <c r="C24" s="32">
        <f t="shared" si="2"/>
        <v>3056734</v>
      </c>
      <c r="D24" s="44">
        <v>65964</v>
      </c>
      <c r="E24" s="44">
        <v>1260463</v>
      </c>
      <c r="F24" s="32">
        <v>3069</v>
      </c>
      <c r="G24" s="44">
        <v>83281</v>
      </c>
      <c r="H24" s="32">
        <v>31183</v>
      </c>
      <c r="I24" s="44">
        <v>957022</v>
      </c>
      <c r="J24" s="32">
        <v>34661</v>
      </c>
      <c r="K24" s="32">
        <v>588760</v>
      </c>
      <c r="L24" s="32">
        <v>8825</v>
      </c>
      <c r="M24" s="32">
        <v>161878</v>
      </c>
      <c r="N24" s="32">
        <v>148</v>
      </c>
      <c r="O24" s="32">
        <v>5330</v>
      </c>
      <c r="P24" s="43" t="s">
        <v>48</v>
      </c>
    </row>
    <row r="25" spans="1:16" ht="6" customHeight="1">
      <c r="A25" s="48"/>
      <c r="B25" s="49"/>
      <c r="C25" s="50"/>
      <c r="D25" s="49"/>
      <c r="E25" s="49"/>
      <c r="F25" s="50"/>
      <c r="G25" s="49"/>
      <c r="H25" s="50"/>
      <c r="I25" s="49"/>
      <c r="J25" s="50"/>
      <c r="K25" s="50"/>
      <c r="L25" s="50"/>
      <c r="M25" s="50"/>
      <c r="N25" s="51"/>
      <c r="O25" s="51"/>
      <c r="P25" s="52"/>
    </row>
    <row r="26" spans="1:16" ht="12" customHeight="1">
      <c r="A26" s="53" t="s">
        <v>49</v>
      </c>
      <c r="B26" s="54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</row>
    <row r="27" spans="1:16" ht="12" customHeight="1">
      <c r="A27" s="50"/>
      <c r="B27" s="50"/>
      <c r="C27" s="50"/>
      <c r="D27" s="56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</row>
    <row r="37" spans="1:2" ht="12" customHeight="1">
      <c r="A37" s="57"/>
      <c r="B37" s="57"/>
    </row>
    <row r="57" spans="1:6" ht="12" customHeight="1">
      <c r="A57" s="57"/>
      <c r="D57" s="57"/>
      <c r="E57" s="57"/>
      <c r="F57" s="57"/>
    </row>
    <row r="58" spans="1:6" ht="12" customHeight="1">
      <c r="A58" s="57"/>
      <c r="D58" s="57"/>
      <c r="E58" s="57"/>
      <c r="F58" s="57"/>
    </row>
    <row r="59" spans="1:6" ht="12" customHeight="1">
      <c r="A59" s="57"/>
      <c r="D59" s="57"/>
      <c r="E59" s="57"/>
      <c r="F59" s="57"/>
    </row>
    <row r="60" spans="1:6" ht="12" customHeight="1">
      <c r="A60" s="57"/>
      <c r="D60" s="57"/>
      <c r="E60" s="57"/>
      <c r="F60" s="57"/>
    </row>
    <row r="61" spans="1:6" ht="12" customHeight="1">
      <c r="A61" s="57"/>
      <c r="D61" s="57"/>
      <c r="E61" s="57"/>
      <c r="F61" s="57"/>
    </row>
    <row r="62" spans="1:6" ht="12" customHeight="1">
      <c r="A62" s="57"/>
      <c r="D62" s="57"/>
      <c r="E62" s="57"/>
      <c r="F62" s="57"/>
    </row>
    <row r="63" spans="1:6" ht="12" customHeight="1">
      <c r="A63" s="57"/>
      <c r="D63" s="57"/>
      <c r="E63" s="57"/>
      <c r="F63" s="57"/>
    </row>
    <row r="64" spans="1:6" ht="12" customHeight="1">
      <c r="A64" s="57"/>
      <c r="D64" s="57"/>
      <c r="E64" s="57"/>
      <c r="F64" s="57"/>
    </row>
    <row r="65" spans="1:6" ht="12" customHeight="1">
      <c r="A65" s="57"/>
      <c r="D65" s="57"/>
      <c r="E65" s="57"/>
      <c r="F65" s="57"/>
    </row>
    <row r="66" spans="1:6" ht="12" customHeight="1">
      <c r="A66" s="57"/>
      <c r="D66" s="57"/>
      <c r="E66" s="57"/>
      <c r="F66" s="57"/>
    </row>
    <row r="67" spans="1:6" ht="12" customHeight="1">
      <c r="A67" s="57"/>
      <c r="D67" s="57"/>
      <c r="E67" s="57"/>
      <c r="F67" s="57"/>
    </row>
    <row r="68" spans="1:6" ht="12" customHeight="1">
      <c r="A68" s="57"/>
      <c r="D68" s="57"/>
      <c r="E68" s="57"/>
      <c r="F68" s="57"/>
    </row>
    <row r="69" spans="1:6" ht="12" customHeight="1">
      <c r="A69" s="57"/>
      <c r="D69" s="57"/>
      <c r="E69" s="57"/>
      <c r="F69" s="57"/>
    </row>
    <row r="70" spans="1:6" ht="12" customHeight="1">
      <c r="A70" s="57"/>
      <c r="D70" s="57"/>
      <c r="E70" s="57"/>
      <c r="F70" s="57"/>
    </row>
    <row r="71" spans="1:6" ht="12" customHeight="1">
      <c r="A71" s="57"/>
      <c r="D71" s="57"/>
      <c r="E71" s="57"/>
      <c r="F71" s="57"/>
    </row>
    <row r="72" spans="1:6" ht="12" customHeight="1">
      <c r="A72" s="57"/>
      <c r="D72" s="57"/>
      <c r="E72" s="57"/>
      <c r="F72" s="57"/>
    </row>
    <row r="73" spans="1:6" ht="12" customHeight="1">
      <c r="A73" s="57"/>
      <c r="D73" s="57"/>
      <c r="E73" s="57"/>
      <c r="F73" s="57"/>
    </row>
    <row r="74" spans="1:6" ht="12" customHeight="1">
      <c r="A74" s="57"/>
      <c r="D74" s="57"/>
      <c r="E74" s="57"/>
      <c r="F74" s="57"/>
    </row>
    <row r="75" spans="1:6" ht="12" customHeight="1">
      <c r="A75" s="57"/>
      <c r="D75" s="57"/>
      <c r="E75" s="57"/>
      <c r="F75" s="57"/>
    </row>
    <row r="76" spans="1:6" ht="12" customHeight="1">
      <c r="A76" s="57"/>
      <c r="D76" s="57"/>
      <c r="E76" s="57"/>
      <c r="F76" s="57"/>
    </row>
    <row r="77" spans="1:6" ht="12" customHeight="1">
      <c r="A77" s="57"/>
      <c r="D77" s="57"/>
      <c r="E77" s="57"/>
      <c r="F77" s="57"/>
    </row>
    <row r="78" spans="1:6" ht="12" customHeight="1">
      <c r="A78" s="57"/>
      <c r="D78" s="57"/>
      <c r="E78" s="57"/>
      <c r="F78" s="57"/>
    </row>
    <row r="79" spans="1:6" ht="12" customHeight="1">
      <c r="A79" s="57"/>
      <c r="D79" s="57"/>
      <c r="E79" s="57"/>
      <c r="F79" s="57"/>
    </row>
    <row r="80" spans="1:6" ht="12" customHeight="1">
      <c r="A80" s="57"/>
      <c r="D80" s="57"/>
      <c r="E80" s="57"/>
      <c r="F80" s="57"/>
    </row>
    <row r="81" spans="1:6" ht="12" customHeight="1">
      <c r="A81" s="57"/>
      <c r="D81" s="57"/>
      <c r="E81" s="57"/>
      <c r="F81" s="57"/>
    </row>
    <row r="82" spans="1:6" ht="12" customHeight="1">
      <c r="A82" s="57"/>
      <c r="D82" s="57"/>
      <c r="E82" s="57"/>
      <c r="F82" s="57"/>
    </row>
    <row r="83" spans="1:6" ht="12" customHeight="1">
      <c r="A83" s="57"/>
      <c r="D83" s="57"/>
      <c r="E83" s="57"/>
      <c r="F83" s="57"/>
    </row>
    <row r="84" spans="1:6" ht="12" customHeight="1">
      <c r="A84" s="57"/>
      <c r="D84" s="57"/>
      <c r="E84" s="57"/>
      <c r="F84" s="57"/>
    </row>
    <row r="85" spans="1:6" ht="12" customHeight="1">
      <c r="A85" s="57"/>
      <c r="D85" s="57"/>
      <c r="E85" s="57"/>
      <c r="F85" s="57"/>
    </row>
    <row r="86" ht="12" customHeight="1">
      <c r="A86" s="57"/>
    </row>
    <row r="87" ht="12" customHeight="1">
      <c r="A87" s="57"/>
    </row>
    <row r="88" ht="12" customHeight="1">
      <c r="A88" s="57"/>
    </row>
    <row r="89" ht="12" customHeight="1">
      <c r="A89" s="57"/>
    </row>
    <row r="90" ht="12" customHeight="1">
      <c r="A90" s="57"/>
    </row>
    <row r="91" ht="12" customHeight="1">
      <c r="A91" s="57"/>
    </row>
    <row r="92" ht="12" customHeight="1">
      <c r="A92" s="57"/>
    </row>
    <row r="93" ht="12" customHeight="1">
      <c r="A93" s="57"/>
    </row>
    <row r="94" ht="12" customHeight="1">
      <c r="A94" s="57"/>
    </row>
    <row r="95" ht="12" customHeight="1">
      <c r="A95" s="57"/>
    </row>
    <row r="96" ht="12" customHeight="1">
      <c r="A96" s="57"/>
    </row>
    <row r="97" ht="12" customHeight="1">
      <c r="A97" s="57"/>
    </row>
    <row r="98" ht="12" customHeight="1">
      <c r="A98" s="57"/>
    </row>
  </sheetData>
  <sheetProtection/>
  <mergeCells count="8">
    <mergeCell ref="A1:P1"/>
    <mergeCell ref="A3:A4"/>
    <mergeCell ref="B3:C3"/>
    <mergeCell ref="D3:E3"/>
    <mergeCell ref="F3:G3"/>
    <mergeCell ref="H3:I3"/>
    <mergeCell ref="J3:K3"/>
    <mergeCell ref="P3:P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9" r:id="rId1"/>
  <colBreaks count="1" manualBreakCount="1">
    <brk id="7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2009-05-18T01:56:42Z</dcterms:created>
  <dcterms:modified xsi:type="dcterms:W3CDTF">2009-05-18T01:56:50Z</dcterms:modified>
  <cp:category/>
  <cp:version/>
  <cp:contentType/>
  <cp:contentStatus/>
</cp:coreProperties>
</file>