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 localSheetId="0">'91'!$A$1:$G$28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 localSheetId="0">'91'!$A$1:$P$31</definedName>
    <definedName name="_１１３．建_築_主_別_着_工_建_築_数">#REF!</definedName>
    <definedName name="_１１４．用_途_別_着_工_建_築_数">#REF!</definedName>
    <definedName name="_１１５．構_造_別_着_工_建_築_数" localSheetId="0">'91'!$A$1:$P$28</definedName>
    <definedName name="_１１６．利用別･種類別着工住宅数">'91'!$A$1:$X$28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 localSheetId="0">'91'!$A$1:$G$28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'91'!$A$1:$X$28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<sst xmlns="http://schemas.openxmlformats.org/spreadsheetml/2006/main" count="127" uniqueCount="57">
  <si>
    <t xml:space="preserve"> 　　　　　　　　　　　　　 91．　利      用、     種      類      別      着      工      住      宅      数</t>
  </si>
  <si>
    <t xml:space="preserve">  (単位 平方メートル）</t>
  </si>
  <si>
    <t>年   月   次</t>
  </si>
  <si>
    <r>
      <t xml:space="preserve">総    </t>
    </r>
    <r>
      <rPr>
        <sz val="10"/>
        <rFont val="ＭＳ 明朝"/>
        <family val="1"/>
      </rPr>
      <t xml:space="preserve">       数</t>
    </r>
  </si>
  <si>
    <r>
      <t xml:space="preserve"> </t>
    </r>
    <r>
      <rPr>
        <sz val="10"/>
        <rFont val="ＭＳ 明朝"/>
        <family val="1"/>
      </rPr>
      <t xml:space="preserve">               利　　　　　　　　 用 　　　　　　　　別</t>
    </r>
  </si>
  <si>
    <r>
      <t xml:space="preserve"> </t>
    </r>
    <r>
      <rPr>
        <sz val="10"/>
        <rFont val="ＭＳ 明朝"/>
        <family val="1"/>
      </rPr>
      <t xml:space="preserve">                     種　　　　　　　　　　　 類 　　　　　　　　　　　別</t>
    </r>
  </si>
  <si>
    <t>標示番号</t>
  </si>
  <si>
    <r>
      <t xml:space="preserve">持 </t>
    </r>
    <r>
      <rPr>
        <sz val="10"/>
        <rFont val="ＭＳ 明朝"/>
        <family val="1"/>
      </rPr>
      <t xml:space="preserve">         家</t>
    </r>
  </si>
  <si>
    <r>
      <t xml:space="preserve">貸      </t>
    </r>
    <r>
      <rPr>
        <sz val="10"/>
        <rFont val="ＭＳ 明朝"/>
        <family val="1"/>
      </rPr>
      <t xml:space="preserve">    家</t>
    </r>
  </si>
  <si>
    <t>給  与  住  宅</t>
  </si>
  <si>
    <t>そ   の   他</t>
  </si>
  <si>
    <t>専    用    住    宅</t>
  </si>
  <si>
    <t>併    用    住    宅</t>
  </si>
  <si>
    <t>そ      の      他</t>
  </si>
  <si>
    <t>一戸建・長屋建</t>
  </si>
  <si>
    <t>共       同</t>
  </si>
  <si>
    <t>戸  数</t>
  </si>
  <si>
    <t>床 面 積</t>
  </si>
  <si>
    <t>床面積</t>
  </si>
  <si>
    <t>戸数</t>
  </si>
  <si>
    <r>
      <t>床 面</t>
    </r>
    <r>
      <rPr>
        <sz val="10"/>
        <rFont val="ＭＳ 明朝"/>
        <family val="1"/>
      </rPr>
      <t xml:space="preserve"> 積</t>
    </r>
  </si>
  <si>
    <t>昭 和 39 年</t>
  </si>
  <si>
    <t>-</t>
  </si>
  <si>
    <r>
      <t>3</t>
    </r>
    <r>
      <rPr>
        <sz val="10"/>
        <rFont val="ＭＳ 明朝"/>
        <family val="1"/>
      </rPr>
      <t>9</t>
    </r>
  </si>
  <si>
    <t>　   40　</t>
  </si>
  <si>
    <r>
      <t>4</t>
    </r>
    <r>
      <rPr>
        <sz val="10"/>
        <rFont val="ＭＳ 明朝"/>
        <family val="1"/>
      </rPr>
      <t>0</t>
    </r>
  </si>
  <si>
    <t>　   41　</t>
  </si>
  <si>
    <r>
      <t>4</t>
    </r>
    <r>
      <rPr>
        <sz val="10"/>
        <rFont val="ＭＳ 明朝"/>
        <family val="1"/>
      </rPr>
      <t>1</t>
    </r>
  </si>
  <si>
    <t>　   42　</t>
  </si>
  <si>
    <r>
      <t>4</t>
    </r>
    <r>
      <rPr>
        <sz val="10"/>
        <rFont val="ＭＳ 明朝"/>
        <family val="1"/>
      </rPr>
      <t>2</t>
    </r>
  </si>
  <si>
    <t>　   43　</t>
  </si>
  <si>
    <t>43</t>
  </si>
  <si>
    <r>
      <t xml:space="preserve">     </t>
    </r>
    <r>
      <rPr>
        <sz val="10"/>
        <rFont val="ＭＳ 明朝"/>
        <family val="1"/>
      </rPr>
      <t>1月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</si>
  <si>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</si>
  <si>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</si>
  <si>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</si>
  <si>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</si>
  <si>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</si>
  <si>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</si>
  <si>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</si>
  <si>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</si>
  <si>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</si>
  <si>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</si>
  <si>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</si>
  <si>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</si>
  <si>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</si>
  <si>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</si>
  <si>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</si>
  <si>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</si>
  <si>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</si>
  <si>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r>
      <t xml:space="preserve"> </t>
    </r>
    <r>
      <rPr>
        <sz val="10"/>
        <rFont val="ＭＳ 明朝"/>
        <family val="1"/>
      </rPr>
      <t xml:space="preserve">  10</t>
    </r>
  </si>
  <si>
    <r>
      <t>1</t>
    </r>
    <r>
      <rPr>
        <sz val="10"/>
        <rFont val="ＭＳ 明朝"/>
        <family val="1"/>
      </rPr>
      <t>0</t>
    </r>
  </si>
  <si>
    <r>
      <t xml:space="preserve">  </t>
    </r>
    <r>
      <rPr>
        <sz val="10"/>
        <rFont val="ＭＳ 明朝"/>
        <family val="1"/>
      </rPr>
      <t xml:space="preserve"> 11</t>
    </r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</si>
  <si>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</si>
  <si>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 12</t>
    </r>
  </si>
  <si>
    <r>
      <t>1</t>
    </r>
    <r>
      <rPr>
        <sz val="10"/>
        <rFont val="ＭＳ 明朝"/>
        <family val="1"/>
      </rPr>
      <t>2</t>
    </r>
  </si>
  <si>
    <t xml:space="preserve">  資料：建設省｢建築動態統計月報｣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</si>
</sst>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49" fontId="0" fillId="0" borderId="16" xfId="0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0" xfId="48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0" fillId="0" borderId="18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1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horizontal="left"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>
      <alignment horizontal="left" vertical="center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8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S26" sqref="S26"/>
    </sheetView>
  </sheetViews>
  <sheetFormatPr defaultColWidth="15.25390625" defaultRowHeight="12" customHeight="1"/>
  <cols>
    <col min="1" max="1" width="12.25390625" style="15" customWidth="1"/>
    <col min="2" max="2" width="8.75390625" style="15" customWidth="1"/>
    <col min="3" max="3" width="11.75390625" style="15" customWidth="1"/>
    <col min="4" max="4" width="7.75390625" style="15" customWidth="1"/>
    <col min="5" max="5" width="10.75390625" style="15" customWidth="1"/>
    <col min="6" max="6" width="7.75390625" style="15" customWidth="1"/>
    <col min="7" max="7" width="10.75390625" style="15" customWidth="1"/>
    <col min="8" max="8" width="7.75390625" style="15" customWidth="1"/>
    <col min="9" max="9" width="10.75390625" style="15" customWidth="1"/>
    <col min="10" max="10" width="7.75390625" style="15" customWidth="1"/>
    <col min="11" max="11" width="8.75390625" style="15" customWidth="1"/>
    <col min="12" max="12" width="7.875" style="15" customWidth="1"/>
    <col min="13" max="13" width="9.75390625" style="15" customWidth="1"/>
    <col min="14" max="14" width="8.125" style="15" customWidth="1"/>
    <col min="15" max="15" width="9.75390625" style="15" customWidth="1"/>
    <col min="16" max="16" width="7.75390625" style="15" customWidth="1"/>
    <col min="17" max="17" width="9.75390625" style="15" customWidth="1"/>
    <col min="18" max="18" width="7.375" style="15" customWidth="1"/>
    <col min="19" max="19" width="9.75390625" style="15" customWidth="1"/>
    <col min="20" max="20" width="5.75390625" style="15" customWidth="1"/>
    <col min="21" max="21" width="9.25390625" style="15" customWidth="1"/>
    <col min="22" max="22" width="5.75390625" style="15" customWidth="1"/>
    <col min="23" max="23" width="9.25390625" style="15" customWidth="1"/>
    <col min="24" max="24" width="5.00390625" style="15" customWidth="1"/>
    <col min="25" max="16384" width="15.25390625" style="15" customWidth="1"/>
  </cols>
  <sheetData>
    <row r="1" spans="1:24" s="1" customFormat="1" ht="18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1" customFormat="1" ht="12.7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2" customHeight="1" thickTop="1">
      <c r="A3" s="56" t="s">
        <v>2</v>
      </c>
      <c r="B3" s="59" t="s">
        <v>3</v>
      </c>
      <c r="C3" s="56"/>
      <c r="D3" s="62" t="s">
        <v>4</v>
      </c>
      <c r="E3" s="63"/>
      <c r="F3" s="63"/>
      <c r="G3" s="63"/>
      <c r="H3" s="63"/>
      <c r="I3" s="63"/>
      <c r="J3" s="63"/>
      <c r="K3" s="63"/>
      <c r="L3" s="63" t="s">
        <v>5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65" t="s">
        <v>6</v>
      </c>
    </row>
    <row r="4" spans="1:24" s="1" customFormat="1" ht="12" customHeight="1">
      <c r="A4" s="57"/>
      <c r="B4" s="60"/>
      <c r="C4" s="57"/>
      <c r="D4" s="68" t="s">
        <v>7</v>
      </c>
      <c r="E4" s="69"/>
      <c r="F4" s="68" t="s">
        <v>8</v>
      </c>
      <c r="G4" s="69"/>
      <c r="H4" s="68" t="s">
        <v>9</v>
      </c>
      <c r="I4" s="69"/>
      <c r="J4" s="68" t="s">
        <v>10</v>
      </c>
      <c r="K4" s="70"/>
      <c r="L4" s="49" t="s">
        <v>11</v>
      </c>
      <c r="M4" s="49"/>
      <c r="N4" s="49"/>
      <c r="O4" s="50"/>
      <c r="P4" s="51" t="s">
        <v>12</v>
      </c>
      <c r="Q4" s="52"/>
      <c r="R4" s="52"/>
      <c r="S4" s="53"/>
      <c r="T4" s="51" t="s">
        <v>13</v>
      </c>
      <c r="U4" s="52"/>
      <c r="V4" s="52"/>
      <c r="W4" s="53"/>
      <c r="X4" s="66"/>
    </row>
    <row r="5" spans="1:24" s="1" customFormat="1" ht="12" customHeight="1">
      <c r="A5" s="57"/>
      <c r="B5" s="61"/>
      <c r="C5" s="58"/>
      <c r="D5" s="61"/>
      <c r="E5" s="58"/>
      <c r="F5" s="61"/>
      <c r="G5" s="58"/>
      <c r="H5" s="61"/>
      <c r="I5" s="58"/>
      <c r="J5" s="61"/>
      <c r="K5" s="71"/>
      <c r="L5" s="49" t="s">
        <v>14</v>
      </c>
      <c r="M5" s="50"/>
      <c r="N5" s="51" t="s">
        <v>15</v>
      </c>
      <c r="O5" s="53"/>
      <c r="P5" s="51" t="s">
        <v>14</v>
      </c>
      <c r="Q5" s="50"/>
      <c r="R5" s="51" t="s">
        <v>15</v>
      </c>
      <c r="S5" s="53"/>
      <c r="T5" s="51" t="s">
        <v>14</v>
      </c>
      <c r="U5" s="50"/>
      <c r="V5" s="51" t="s">
        <v>15</v>
      </c>
      <c r="W5" s="53"/>
      <c r="X5" s="66"/>
    </row>
    <row r="6" spans="1:24" s="1" customFormat="1" ht="12" customHeight="1">
      <c r="A6" s="58"/>
      <c r="B6" s="7" t="s">
        <v>16</v>
      </c>
      <c r="C6" s="7" t="s">
        <v>17</v>
      </c>
      <c r="D6" s="7" t="s">
        <v>16</v>
      </c>
      <c r="E6" s="7" t="s">
        <v>17</v>
      </c>
      <c r="F6" s="7" t="s">
        <v>16</v>
      </c>
      <c r="G6" s="7" t="s">
        <v>17</v>
      </c>
      <c r="H6" s="7" t="s">
        <v>16</v>
      </c>
      <c r="I6" s="7" t="s">
        <v>17</v>
      </c>
      <c r="J6" s="7" t="s">
        <v>16</v>
      </c>
      <c r="K6" s="4" t="s">
        <v>18</v>
      </c>
      <c r="L6" s="6" t="s">
        <v>16</v>
      </c>
      <c r="M6" s="5" t="s">
        <v>17</v>
      </c>
      <c r="N6" s="5" t="s">
        <v>16</v>
      </c>
      <c r="O6" s="5" t="s">
        <v>17</v>
      </c>
      <c r="P6" s="5" t="s">
        <v>16</v>
      </c>
      <c r="Q6" s="5" t="s">
        <v>17</v>
      </c>
      <c r="R6" s="5" t="s">
        <v>16</v>
      </c>
      <c r="S6" s="5" t="s">
        <v>17</v>
      </c>
      <c r="T6" s="5" t="s">
        <v>19</v>
      </c>
      <c r="U6" s="5" t="s">
        <v>20</v>
      </c>
      <c r="V6" s="5" t="s">
        <v>19</v>
      </c>
      <c r="W6" s="8" t="s">
        <v>17</v>
      </c>
      <c r="X6" s="67"/>
    </row>
    <row r="7" spans="1:24" ht="6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3"/>
      <c r="T7" s="13"/>
      <c r="U7" s="13"/>
      <c r="V7" s="13"/>
      <c r="W7" s="13"/>
      <c r="X7" s="14"/>
    </row>
    <row r="8" spans="1:24" ht="12" customHeight="1">
      <c r="A8" s="16" t="s">
        <v>21</v>
      </c>
      <c r="B8" s="17">
        <f aca="true" t="shared" si="0" ref="B8:C11">SUM(D8,F8,H8,J8)</f>
        <v>8702</v>
      </c>
      <c r="C8" s="18">
        <f t="shared" si="0"/>
        <v>528638</v>
      </c>
      <c r="D8" s="19">
        <v>4933</v>
      </c>
      <c r="E8" s="19">
        <v>374722</v>
      </c>
      <c r="F8" s="18">
        <v>3058</v>
      </c>
      <c r="G8" s="18">
        <v>117421</v>
      </c>
      <c r="H8" s="18">
        <v>345</v>
      </c>
      <c r="I8" s="18">
        <v>19139</v>
      </c>
      <c r="J8" s="18">
        <v>366</v>
      </c>
      <c r="K8" s="18">
        <v>17356</v>
      </c>
      <c r="L8" s="18">
        <v>6124</v>
      </c>
      <c r="M8" s="18">
        <v>401316</v>
      </c>
      <c r="N8" s="18">
        <v>1772</v>
      </c>
      <c r="O8" s="18">
        <v>65536</v>
      </c>
      <c r="P8" s="20">
        <v>632</v>
      </c>
      <c r="Q8" s="18">
        <v>50920</v>
      </c>
      <c r="R8" s="18">
        <v>173</v>
      </c>
      <c r="S8" s="18">
        <v>10786</v>
      </c>
      <c r="T8" s="18">
        <v>1</v>
      </c>
      <c r="U8" s="18">
        <v>80</v>
      </c>
      <c r="V8" s="18" t="s">
        <v>22</v>
      </c>
      <c r="W8" s="18" t="s">
        <v>22</v>
      </c>
      <c r="X8" s="21" t="s">
        <v>23</v>
      </c>
    </row>
    <row r="9" spans="1:24" ht="12" customHeight="1">
      <c r="A9" s="22" t="s">
        <v>24</v>
      </c>
      <c r="B9" s="17">
        <f t="shared" si="0"/>
        <v>9437</v>
      </c>
      <c r="C9" s="18">
        <f t="shared" si="0"/>
        <v>606337</v>
      </c>
      <c r="D9" s="19">
        <v>5767</v>
      </c>
      <c r="E9" s="19">
        <v>454795</v>
      </c>
      <c r="F9" s="18">
        <v>2889</v>
      </c>
      <c r="G9" s="18">
        <v>108888</v>
      </c>
      <c r="H9" s="18">
        <v>469</v>
      </c>
      <c r="I9" s="18">
        <v>25311</v>
      </c>
      <c r="J9" s="18">
        <v>312</v>
      </c>
      <c r="K9" s="18">
        <v>17343</v>
      </c>
      <c r="L9" s="18">
        <v>6054</v>
      </c>
      <c r="M9" s="18">
        <v>437868</v>
      </c>
      <c r="N9" s="18">
        <v>1885</v>
      </c>
      <c r="O9" s="18">
        <v>68849</v>
      </c>
      <c r="P9" s="20">
        <v>1030</v>
      </c>
      <c r="Q9" s="18">
        <v>79108</v>
      </c>
      <c r="R9" s="18">
        <v>466</v>
      </c>
      <c r="S9" s="18">
        <v>20358</v>
      </c>
      <c r="T9" s="18">
        <v>2</v>
      </c>
      <c r="U9" s="18">
        <v>154</v>
      </c>
      <c r="V9" s="18" t="s">
        <v>22</v>
      </c>
      <c r="W9" s="18" t="s">
        <v>22</v>
      </c>
      <c r="X9" s="21" t="s">
        <v>25</v>
      </c>
    </row>
    <row r="10" spans="1:24" ht="12" customHeight="1">
      <c r="A10" s="22" t="s">
        <v>26</v>
      </c>
      <c r="B10" s="17">
        <f t="shared" si="0"/>
        <v>10237</v>
      </c>
      <c r="C10" s="18">
        <f t="shared" si="0"/>
        <v>659612</v>
      </c>
      <c r="D10" s="19">
        <v>5474</v>
      </c>
      <c r="E10" s="19">
        <v>449881</v>
      </c>
      <c r="F10" s="18">
        <v>3896</v>
      </c>
      <c r="G10" s="18">
        <v>160357</v>
      </c>
      <c r="H10" s="18">
        <v>511</v>
      </c>
      <c r="I10" s="18">
        <v>30258</v>
      </c>
      <c r="J10" s="18">
        <v>356</v>
      </c>
      <c r="K10" s="18">
        <v>19116</v>
      </c>
      <c r="L10" s="18">
        <v>6304</v>
      </c>
      <c r="M10" s="18">
        <v>437164</v>
      </c>
      <c r="N10" s="18">
        <v>2025</v>
      </c>
      <c r="O10" s="18">
        <v>80910</v>
      </c>
      <c r="P10" s="20">
        <v>1341</v>
      </c>
      <c r="Q10" s="18">
        <v>114153</v>
      </c>
      <c r="R10" s="18">
        <v>538</v>
      </c>
      <c r="S10" s="18">
        <v>26375</v>
      </c>
      <c r="T10" s="18">
        <v>6</v>
      </c>
      <c r="U10" s="18">
        <v>233</v>
      </c>
      <c r="V10" s="18">
        <v>23</v>
      </c>
      <c r="W10" s="18">
        <v>777</v>
      </c>
      <c r="X10" s="21" t="s">
        <v>27</v>
      </c>
    </row>
    <row r="11" spans="1:24" ht="12" customHeight="1">
      <c r="A11" s="22" t="s">
        <v>28</v>
      </c>
      <c r="B11" s="17">
        <f t="shared" si="0"/>
        <v>12463</v>
      </c>
      <c r="C11" s="18">
        <f t="shared" si="0"/>
        <v>868653</v>
      </c>
      <c r="D11" s="19">
        <v>6964</v>
      </c>
      <c r="E11" s="19">
        <v>618593</v>
      </c>
      <c r="F11" s="18">
        <v>4370</v>
      </c>
      <c r="G11" s="18">
        <v>179722</v>
      </c>
      <c r="H11" s="18">
        <v>738</v>
      </c>
      <c r="I11" s="18">
        <v>47479</v>
      </c>
      <c r="J11" s="18">
        <v>391</v>
      </c>
      <c r="K11" s="18">
        <v>22859</v>
      </c>
      <c r="L11" s="18">
        <v>7985</v>
      </c>
      <c r="M11" s="18">
        <v>575498</v>
      </c>
      <c r="N11" s="18">
        <v>1993</v>
      </c>
      <c r="O11" s="18">
        <v>81096</v>
      </c>
      <c r="P11" s="20">
        <v>1838</v>
      </c>
      <c r="Q11" s="18">
        <v>178366</v>
      </c>
      <c r="R11" s="18">
        <v>633</v>
      </c>
      <c r="S11" s="18">
        <v>32803</v>
      </c>
      <c r="T11" s="23">
        <v>14</v>
      </c>
      <c r="U11" s="23">
        <v>890</v>
      </c>
      <c r="V11" s="18" t="s">
        <v>22</v>
      </c>
      <c r="W11" s="18" t="s">
        <v>22</v>
      </c>
      <c r="X11" s="21" t="s">
        <v>29</v>
      </c>
    </row>
    <row r="12" spans="1:24" ht="12" customHeight="1">
      <c r="A12" s="24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5"/>
      <c r="Q12" s="18"/>
      <c r="R12" s="18"/>
      <c r="S12" s="18"/>
      <c r="T12" s="18"/>
      <c r="U12" s="18"/>
      <c r="V12" s="18"/>
      <c r="W12" s="18"/>
      <c r="X12" s="26"/>
    </row>
    <row r="13" spans="1:24" s="31" customFormat="1" ht="12" customHeight="1">
      <c r="A13" s="27" t="s">
        <v>30</v>
      </c>
      <c r="B13" s="28">
        <f aca="true" t="shared" si="1" ref="B13:W13">SUM(B15:B26)</f>
        <v>12273</v>
      </c>
      <c r="C13" s="29">
        <f t="shared" si="1"/>
        <v>905879</v>
      </c>
      <c r="D13" s="29">
        <f t="shared" si="1"/>
        <v>7270</v>
      </c>
      <c r="E13" s="29">
        <f t="shared" si="1"/>
        <v>663326</v>
      </c>
      <c r="F13" s="29">
        <f t="shared" si="1"/>
        <v>4145</v>
      </c>
      <c r="G13" s="29">
        <f t="shared" si="1"/>
        <v>182490</v>
      </c>
      <c r="H13" s="29">
        <f t="shared" si="1"/>
        <v>481</v>
      </c>
      <c r="I13" s="29">
        <f t="shared" si="1"/>
        <v>35806</v>
      </c>
      <c r="J13" s="29">
        <f t="shared" si="1"/>
        <v>377</v>
      </c>
      <c r="K13" s="29">
        <f t="shared" si="1"/>
        <v>24261</v>
      </c>
      <c r="L13" s="29">
        <f t="shared" si="1"/>
        <v>8192</v>
      </c>
      <c r="M13" s="29">
        <f t="shared" si="1"/>
        <v>604148</v>
      </c>
      <c r="N13" s="29">
        <f t="shared" si="1"/>
        <v>1939</v>
      </c>
      <c r="O13" s="29">
        <f t="shared" si="1"/>
        <v>79265</v>
      </c>
      <c r="P13" s="29">
        <f t="shared" si="1"/>
        <v>1787</v>
      </c>
      <c r="Q13" s="29">
        <f t="shared" si="1"/>
        <v>196651</v>
      </c>
      <c r="R13" s="29">
        <f t="shared" si="1"/>
        <v>352</v>
      </c>
      <c r="S13" s="29">
        <f t="shared" si="1"/>
        <v>25646</v>
      </c>
      <c r="T13" s="29">
        <f t="shared" si="1"/>
        <v>3</v>
      </c>
      <c r="U13" s="29">
        <f t="shared" si="1"/>
        <v>169</v>
      </c>
      <c r="V13" s="29">
        <f t="shared" si="1"/>
        <v>0</v>
      </c>
      <c r="W13" s="29">
        <f t="shared" si="1"/>
        <v>0</v>
      </c>
      <c r="X13" s="30" t="s">
        <v>31</v>
      </c>
    </row>
    <row r="14" spans="1:24" ht="12" customHeight="1">
      <c r="A14" s="24"/>
      <c r="B14" s="17"/>
      <c r="C14" s="18"/>
      <c r="D14" s="18"/>
      <c r="E14" s="18"/>
      <c r="F14" s="18"/>
      <c r="G14" s="32"/>
      <c r="H14" s="18"/>
      <c r="I14" s="18"/>
      <c r="J14" s="18"/>
      <c r="K14" s="18"/>
      <c r="L14" s="18"/>
      <c r="M14" s="18"/>
      <c r="N14" s="18"/>
      <c r="O14" s="18"/>
      <c r="P14" s="25"/>
      <c r="Q14" s="18"/>
      <c r="R14" s="18"/>
      <c r="S14" s="18"/>
      <c r="T14" s="18"/>
      <c r="U14" s="18"/>
      <c r="V14" s="18"/>
      <c r="W14" s="18"/>
      <c r="X14" s="33"/>
    </row>
    <row r="15" spans="1:24" ht="12" customHeight="1">
      <c r="A15" s="24" t="s">
        <v>32</v>
      </c>
      <c r="B15" s="17">
        <f>SUM(D15,F15,H15,J15)</f>
        <v>694</v>
      </c>
      <c r="C15" s="18">
        <f>SUM(E15,G15,I15,K15)</f>
        <v>47934</v>
      </c>
      <c r="D15" s="18">
        <v>356</v>
      </c>
      <c r="E15" s="18">
        <v>32683</v>
      </c>
      <c r="F15" s="18">
        <v>299</v>
      </c>
      <c r="G15" s="18">
        <v>12041</v>
      </c>
      <c r="H15" s="18">
        <v>33</v>
      </c>
      <c r="I15" s="18">
        <v>2560</v>
      </c>
      <c r="J15" s="18">
        <v>6</v>
      </c>
      <c r="K15" s="18">
        <v>650</v>
      </c>
      <c r="L15" s="18">
        <v>429</v>
      </c>
      <c r="M15" s="18">
        <v>30806</v>
      </c>
      <c r="N15" s="18">
        <v>157</v>
      </c>
      <c r="O15" s="18">
        <v>5959</v>
      </c>
      <c r="P15" s="20">
        <v>87</v>
      </c>
      <c r="Q15" s="18">
        <v>9079</v>
      </c>
      <c r="R15" s="23">
        <v>21</v>
      </c>
      <c r="S15" s="23">
        <v>2090</v>
      </c>
      <c r="T15" s="18" t="s">
        <v>22</v>
      </c>
      <c r="U15" s="18" t="s">
        <v>22</v>
      </c>
      <c r="V15" s="18" t="s">
        <v>22</v>
      </c>
      <c r="W15" s="18" t="s">
        <v>22</v>
      </c>
      <c r="X15" s="21" t="s">
        <v>33</v>
      </c>
    </row>
    <row r="16" spans="1:24" ht="12" customHeight="1">
      <c r="A16" s="24" t="s">
        <v>34</v>
      </c>
      <c r="B16" s="17">
        <f aca="true" t="shared" si="2" ref="B16:C26">SUM(D16,F16,H16,J16)</f>
        <v>1069</v>
      </c>
      <c r="C16" s="18">
        <f t="shared" si="2"/>
        <v>77366</v>
      </c>
      <c r="D16" s="18">
        <v>574</v>
      </c>
      <c r="E16" s="18">
        <v>51539</v>
      </c>
      <c r="F16" s="18">
        <v>371</v>
      </c>
      <c r="G16" s="18">
        <v>16987</v>
      </c>
      <c r="H16" s="18">
        <v>38</v>
      </c>
      <c r="I16" s="18">
        <v>2631</v>
      </c>
      <c r="J16" s="18">
        <v>86</v>
      </c>
      <c r="K16" s="18">
        <v>6209</v>
      </c>
      <c r="L16" s="18">
        <v>702</v>
      </c>
      <c r="M16" s="18">
        <v>50557</v>
      </c>
      <c r="N16" s="18">
        <v>198</v>
      </c>
      <c r="O16" s="18">
        <v>8630</v>
      </c>
      <c r="P16" s="20">
        <v>152</v>
      </c>
      <c r="Q16" s="18">
        <v>16789</v>
      </c>
      <c r="R16" s="23">
        <v>15</v>
      </c>
      <c r="S16" s="23">
        <v>1295</v>
      </c>
      <c r="T16" s="18">
        <v>2</v>
      </c>
      <c r="U16" s="18">
        <v>95</v>
      </c>
      <c r="V16" s="18" t="s">
        <v>22</v>
      </c>
      <c r="W16" s="18" t="s">
        <v>22</v>
      </c>
      <c r="X16" s="21" t="s">
        <v>35</v>
      </c>
    </row>
    <row r="17" spans="1:24" ht="12" customHeight="1">
      <c r="A17" s="24" t="s">
        <v>36</v>
      </c>
      <c r="B17" s="17">
        <f t="shared" si="2"/>
        <v>964</v>
      </c>
      <c r="C17" s="18">
        <f t="shared" si="2"/>
        <v>72556</v>
      </c>
      <c r="D17" s="18">
        <v>588</v>
      </c>
      <c r="E17" s="18">
        <v>54219</v>
      </c>
      <c r="F17" s="18">
        <v>287</v>
      </c>
      <c r="G17" s="18">
        <v>12506</v>
      </c>
      <c r="H17" s="18">
        <v>21</v>
      </c>
      <c r="I17" s="18">
        <v>1816</v>
      </c>
      <c r="J17" s="18">
        <v>68</v>
      </c>
      <c r="K17" s="18">
        <v>4015</v>
      </c>
      <c r="L17" s="18">
        <v>698</v>
      </c>
      <c r="M17" s="18">
        <v>51847</v>
      </c>
      <c r="N17" s="18">
        <v>91</v>
      </c>
      <c r="O17" s="18">
        <v>3447</v>
      </c>
      <c r="P17" s="20">
        <v>136</v>
      </c>
      <c r="Q17" s="18">
        <v>14911</v>
      </c>
      <c r="R17" s="23">
        <v>39</v>
      </c>
      <c r="S17" s="23">
        <v>2351</v>
      </c>
      <c r="T17" s="18" t="s">
        <v>22</v>
      </c>
      <c r="U17" s="18" t="s">
        <v>22</v>
      </c>
      <c r="V17" s="18" t="s">
        <v>22</v>
      </c>
      <c r="W17" s="18" t="s">
        <v>22</v>
      </c>
      <c r="X17" s="21" t="s">
        <v>37</v>
      </c>
    </row>
    <row r="18" spans="1:24" ht="12" customHeight="1">
      <c r="A18" s="24" t="s">
        <v>38</v>
      </c>
      <c r="B18" s="17">
        <f t="shared" si="2"/>
        <v>1123</v>
      </c>
      <c r="C18" s="18">
        <f t="shared" si="2"/>
        <v>83342</v>
      </c>
      <c r="D18" s="18">
        <v>614</v>
      </c>
      <c r="E18" s="18">
        <v>57673</v>
      </c>
      <c r="F18" s="18">
        <v>421</v>
      </c>
      <c r="G18" s="18">
        <v>18596</v>
      </c>
      <c r="H18" s="18">
        <v>78</v>
      </c>
      <c r="I18" s="18">
        <v>6444</v>
      </c>
      <c r="J18" s="18">
        <v>10</v>
      </c>
      <c r="K18" s="18">
        <v>629</v>
      </c>
      <c r="L18" s="18">
        <v>726</v>
      </c>
      <c r="M18" s="18">
        <v>54126</v>
      </c>
      <c r="N18" s="18">
        <v>208</v>
      </c>
      <c r="O18" s="18">
        <v>8812</v>
      </c>
      <c r="P18" s="20">
        <v>153</v>
      </c>
      <c r="Q18" s="18">
        <v>18022</v>
      </c>
      <c r="R18" s="23">
        <v>36</v>
      </c>
      <c r="S18" s="23">
        <v>2382</v>
      </c>
      <c r="T18" s="18" t="s">
        <v>22</v>
      </c>
      <c r="U18" s="18" t="s">
        <v>22</v>
      </c>
      <c r="V18" s="18" t="s">
        <v>22</v>
      </c>
      <c r="W18" s="18" t="s">
        <v>22</v>
      </c>
      <c r="X18" s="21" t="s">
        <v>39</v>
      </c>
    </row>
    <row r="19" spans="1:24" ht="12" customHeight="1">
      <c r="A19" s="24" t="s">
        <v>40</v>
      </c>
      <c r="B19" s="17">
        <f t="shared" si="2"/>
        <v>828</v>
      </c>
      <c r="C19" s="18">
        <f t="shared" si="2"/>
        <v>65469</v>
      </c>
      <c r="D19" s="18">
        <v>493</v>
      </c>
      <c r="E19" s="18">
        <v>46853</v>
      </c>
      <c r="F19" s="18">
        <v>286</v>
      </c>
      <c r="G19" s="18">
        <v>14758</v>
      </c>
      <c r="H19" s="18">
        <v>17</v>
      </c>
      <c r="I19" s="18">
        <v>1563</v>
      </c>
      <c r="J19" s="18">
        <v>32</v>
      </c>
      <c r="K19" s="18">
        <v>2295</v>
      </c>
      <c r="L19" s="18">
        <v>569</v>
      </c>
      <c r="M19" s="18">
        <v>43457</v>
      </c>
      <c r="N19" s="18">
        <v>99</v>
      </c>
      <c r="O19" s="18">
        <v>3509</v>
      </c>
      <c r="P19" s="20">
        <v>118</v>
      </c>
      <c r="Q19" s="18">
        <v>14701</v>
      </c>
      <c r="R19" s="23">
        <v>42</v>
      </c>
      <c r="S19" s="23">
        <v>3802</v>
      </c>
      <c r="T19" s="18" t="s">
        <v>22</v>
      </c>
      <c r="U19" s="18" t="s">
        <v>22</v>
      </c>
      <c r="V19" s="18" t="s">
        <v>22</v>
      </c>
      <c r="W19" s="18" t="s">
        <v>22</v>
      </c>
      <c r="X19" s="21" t="s">
        <v>41</v>
      </c>
    </row>
    <row r="20" spans="1:24" ht="12" customHeight="1">
      <c r="A20" s="24" t="s">
        <v>42</v>
      </c>
      <c r="B20" s="17">
        <f t="shared" si="2"/>
        <v>819</v>
      </c>
      <c r="C20" s="18">
        <f t="shared" si="2"/>
        <v>61185</v>
      </c>
      <c r="D20" s="18">
        <v>548</v>
      </c>
      <c r="E20" s="18">
        <v>48318</v>
      </c>
      <c r="F20" s="18">
        <v>257</v>
      </c>
      <c r="G20" s="18">
        <v>11492</v>
      </c>
      <c r="H20" s="18">
        <v>12</v>
      </c>
      <c r="I20" s="18">
        <v>1244</v>
      </c>
      <c r="J20" s="18">
        <v>2</v>
      </c>
      <c r="K20" s="18">
        <v>131</v>
      </c>
      <c r="L20" s="18">
        <v>585</v>
      </c>
      <c r="M20" s="18">
        <v>43986</v>
      </c>
      <c r="N20" s="18">
        <v>69</v>
      </c>
      <c r="O20" s="18">
        <v>2312</v>
      </c>
      <c r="P20" s="20">
        <v>135</v>
      </c>
      <c r="Q20" s="18">
        <v>13064</v>
      </c>
      <c r="R20" s="23">
        <v>29</v>
      </c>
      <c r="S20" s="23">
        <v>1749</v>
      </c>
      <c r="T20" s="23">
        <v>1</v>
      </c>
      <c r="U20" s="23">
        <v>74</v>
      </c>
      <c r="V20" s="18" t="s">
        <v>22</v>
      </c>
      <c r="W20" s="18" t="s">
        <v>22</v>
      </c>
      <c r="X20" s="21" t="s">
        <v>43</v>
      </c>
    </row>
    <row r="21" spans="1:24" ht="12" customHeight="1">
      <c r="A21" s="24" t="s">
        <v>44</v>
      </c>
      <c r="B21" s="17">
        <f t="shared" si="2"/>
        <v>742</v>
      </c>
      <c r="C21" s="18">
        <v>55961</v>
      </c>
      <c r="D21" s="18">
        <v>462</v>
      </c>
      <c r="E21" s="18">
        <v>41000</v>
      </c>
      <c r="F21" s="18">
        <v>226</v>
      </c>
      <c r="G21" s="18">
        <v>10875</v>
      </c>
      <c r="H21" s="18">
        <v>41</v>
      </c>
      <c r="I21" s="18">
        <v>3301</v>
      </c>
      <c r="J21" s="18">
        <v>13</v>
      </c>
      <c r="K21" s="18">
        <v>789</v>
      </c>
      <c r="L21" s="18">
        <v>493</v>
      </c>
      <c r="M21" s="18">
        <v>36890</v>
      </c>
      <c r="N21" s="18">
        <v>98</v>
      </c>
      <c r="O21" s="18">
        <v>4398</v>
      </c>
      <c r="P21" s="20">
        <v>120</v>
      </c>
      <c r="Q21" s="18">
        <v>12456</v>
      </c>
      <c r="R21" s="18">
        <v>31</v>
      </c>
      <c r="S21" s="18">
        <v>2217</v>
      </c>
      <c r="T21" s="18" t="s">
        <v>22</v>
      </c>
      <c r="U21" s="18" t="s">
        <v>22</v>
      </c>
      <c r="V21" s="18" t="s">
        <v>22</v>
      </c>
      <c r="W21" s="18" t="s">
        <v>22</v>
      </c>
      <c r="X21" s="21" t="s">
        <v>45</v>
      </c>
    </row>
    <row r="22" spans="1:24" ht="12" customHeight="1">
      <c r="A22" s="24" t="s">
        <v>46</v>
      </c>
      <c r="B22" s="17">
        <f t="shared" si="2"/>
        <v>982</v>
      </c>
      <c r="C22" s="18">
        <f t="shared" si="2"/>
        <v>75473</v>
      </c>
      <c r="D22" s="18">
        <v>663</v>
      </c>
      <c r="E22" s="18">
        <v>59210</v>
      </c>
      <c r="F22" s="18">
        <v>190</v>
      </c>
      <c r="G22" s="18">
        <v>8474</v>
      </c>
      <c r="H22" s="18">
        <v>57</v>
      </c>
      <c r="I22" s="18">
        <v>3857</v>
      </c>
      <c r="J22" s="18">
        <v>72</v>
      </c>
      <c r="K22" s="18">
        <v>3932</v>
      </c>
      <c r="L22" s="18">
        <v>674</v>
      </c>
      <c r="M22" s="18">
        <v>53016</v>
      </c>
      <c r="N22" s="18">
        <v>149</v>
      </c>
      <c r="O22" s="18">
        <v>7137</v>
      </c>
      <c r="P22" s="20">
        <v>132</v>
      </c>
      <c r="Q22" s="18">
        <v>13680</v>
      </c>
      <c r="R22" s="18">
        <v>27</v>
      </c>
      <c r="S22" s="18">
        <v>1640</v>
      </c>
      <c r="T22" s="18" t="s">
        <v>22</v>
      </c>
      <c r="U22" s="18" t="s">
        <v>22</v>
      </c>
      <c r="V22" s="18" t="s">
        <v>22</v>
      </c>
      <c r="W22" s="18" t="s">
        <v>22</v>
      </c>
      <c r="X22" s="21" t="s">
        <v>47</v>
      </c>
    </row>
    <row r="23" spans="1:24" ht="12" customHeight="1">
      <c r="A23" s="24" t="s">
        <v>48</v>
      </c>
      <c r="B23" s="17">
        <f t="shared" si="2"/>
        <v>1566</v>
      </c>
      <c r="C23" s="18">
        <f t="shared" si="2"/>
        <v>123736</v>
      </c>
      <c r="D23" s="18">
        <v>1036</v>
      </c>
      <c r="E23" s="18">
        <v>99145</v>
      </c>
      <c r="F23" s="18">
        <v>486</v>
      </c>
      <c r="G23" s="18">
        <v>21110</v>
      </c>
      <c r="H23" s="18">
        <v>22</v>
      </c>
      <c r="I23" s="18">
        <v>1909</v>
      </c>
      <c r="J23" s="18">
        <v>22</v>
      </c>
      <c r="K23" s="18">
        <v>1572</v>
      </c>
      <c r="L23" s="18">
        <v>970</v>
      </c>
      <c r="M23" s="18">
        <v>72949</v>
      </c>
      <c r="N23" s="18">
        <v>204</v>
      </c>
      <c r="O23" s="18">
        <v>8076</v>
      </c>
      <c r="P23" s="20">
        <v>375</v>
      </c>
      <c r="Q23" s="18">
        <v>41359</v>
      </c>
      <c r="R23" s="18">
        <v>17</v>
      </c>
      <c r="S23" s="18">
        <v>1352</v>
      </c>
      <c r="T23" s="18" t="s">
        <v>22</v>
      </c>
      <c r="U23" s="18" t="s">
        <v>22</v>
      </c>
      <c r="V23" s="18" t="s">
        <v>22</v>
      </c>
      <c r="W23" s="18" t="s">
        <v>22</v>
      </c>
      <c r="X23" s="21" t="s">
        <v>49</v>
      </c>
    </row>
    <row r="24" spans="1:24" ht="12" customHeight="1">
      <c r="A24" s="24" t="s">
        <v>50</v>
      </c>
      <c r="B24" s="17">
        <f t="shared" si="2"/>
        <v>1127</v>
      </c>
      <c r="C24" s="18">
        <f t="shared" si="2"/>
        <v>79471</v>
      </c>
      <c r="D24" s="18">
        <v>661</v>
      </c>
      <c r="E24" s="18">
        <v>60128</v>
      </c>
      <c r="F24" s="18">
        <v>405</v>
      </c>
      <c r="G24" s="18">
        <v>14578</v>
      </c>
      <c r="H24" s="18">
        <v>33</v>
      </c>
      <c r="I24" s="18">
        <v>2767</v>
      </c>
      <c r="J24" s="18">
        <v>28</v>
      </c>
      <c r="K24" s="18">
        <v>1998</v>
      </c>
      <c r="L24" s="18">
        <v>781</v>
      </c>
      <c r="M24" s="18">
        <v>56143</v>
      </c>
      <c r="N24" s="18">
        <v>188</v>
      </c>
      <c r="O24" s="18">
        <v>5911</v>
      </c>
      <c r="P24" s="20">
        <v>136</v>
      </c>
      <c r="Q24" s="18">
        <v>15718</v>
      </c>
      <c r="R24" s="18">
        <v>22</v>
      </c>
      <c r="S24" s="18">
        <v>1699</v>
      </c>
      <c r="T24" s="18" t="s">
        <v>22</v>
      </c>
      <c r="U24" s="18" t="s">
        <v>22</v>
      </c>
      <c r="V24" s="18" t="s">
        <v>22</v>
      </c>
      <c r="W24" s="18" t="s">
        <v>22</v>
      </c>
      <c r="X24" s="21" t="s">
        <v>51</v>
      </c>
    </row>
    <row r="25" spans="1:24" ht="12" customHeight="1">
      <c r="A25" s="24" t="s">
        <v>52</v>
      </c>
      <c r="B25" s="17">
        <f t="shared" si="2"/>
        <v>1396</v>
      </c>
      <c r="C25" s="18">
        <f t="shared" si="2"/>
        <v>96793</v>
      </c>
      <c r="D25" s="18">
        <v>759</v>
      </c>
      <c r="E25" s="18">
        <v>67500</v>
      </c>
      <c r="F25" s="18">
        <v>548</v>
      </c>
      <c r="G25" s="18">
        <v>23792</v>
      </c>
      <c r="H25" s="18">
        <v>54</v>
      </c>
      <c r="I25" s="18">
        <v>3596</v>
      </c>
      <c r="J25" s="18">
        <v>35</v>
      </c>
      <c r="K25" s="18">
        <v>1905</v>
      </c>
      <c r="L25" s="18">
        <v>912</v>
      </c>
      <c r="M25" s="18">
        <v>66201</v>
      </c>
      <c r="N25" s="18">
        <v>307</v>
      </c>
      <c r="O25" s="18">
        <v>13067</v>
      </c>
      <c r="P25" s="25">
        <v>130</v>
      </c>
      <c r="Q25" s="18">
        <v>14172</v>
      </c>
      <c r="R25" s="18">
        <v>47</v>
      </c>
      <c r="S25" s="18">
        <v>3353</v>
      </c>
      <c r="T25" s="18" t="s">
        <v>22</v>
      </c>
      <c r="U25" s="18" t="s">
        <v>22</v>
      </c>
      <c r="V25" s="18" t="s">
        <v>22</v>
      </c>
      <c r="W25" s="18" t="s">
        <v>22</v>
      </c>
      <c r="X25" s="21" t="s">
        <v>53</v>
      </c>
    </row>
    <row r="26" spans="1:24" ht="12" customHeight="1">
      <c r="A26" s="34" t="s">
        <v>54</v>
      </c>
      <c r="B26" s="17">
        <f t="shared" si="2"/>
        <v>963</v>
      </c>
      <c r="C26" s="18">
        <f t="shared" si="2"/>
        <v>66593</v>
      </c>
      <c r="D26" s="18">
        <v>516</v>
      </c>
      <c r="E26" s="25">
        <v>45058</v>
      </c>
      <c r="F26" s="18">
        <v>369</v>
      </c>
      <c r="G26" s="18">
        <v>17281</v>
      </c>
      <c r="H26" s="18">
        <v>75</v>
      </c>
      <c r="I26" s="18">
        <v>4118</v>
      </c>
      <c r="J26" s="18">
        <v>3</v>
      </c>
      <c r="K26" s="18">
        <v>136</v>
      </c>
      <c r="L26" s="18">
        <v>653</v>
      </c>
      <c r="M26" s="18">
        <v>44170</v>
      </c>
      <c r="N26" s="18">
        <v>171</v>
      </c>
      <c r="O26" s="18">
        <v>8007</v>
      </c>
      <c r="P26" s="20">
        <v>113</v>
      </c>
      <c r="Q26" s="25">
        <v>12700</v>
      </c>
      <c r="R26" s="25">
        <v>26</v>
      </c>
      <c r="S26" s="25">
        <v>1716</v>
      </c>
      <c r="T26" s="25" t="s">
        <v>22</v>
      </c>
      <c r="U26" s="25" t="s">
        <v>22</v>
      </c>
      <c r="V26" s="25" t="s">
        <v>22</v>
      </c>
      <c r="W26" s="35" t="s">
        <v>22</v>
      </c>
      <c r="X26" s="21" t="s">
        <v>55</v>
      </c>
    </row>
    <row r="27" spans="1:24" ht="6" customHeight="1">
      <c r="A27" s="36"/>
      <c r="B27" s="37"/>
      <c r="C27" s="38"/>
      <c r="D27" s="38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40"/>
      <c r="R27" s="41"/>
      <c r="S27" s="41"/>
      <c r="T27" s="42"/>
      <c r="U27" s="42"/>
      <c r="V27" s="43"/>
      <c r="W27" s="43"/>
      <c r="X27" s="44"/>
    </row>
    <row r="28" spans="1:16" ht="12" customHeight="1">
      <c r="A28" s="45" t="s">
        <v>56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24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9" spans="1:2" ht="12" customHeight="1">
      <c r="A39" s="48"/>
      <c r="B39" s="48"/>
    </row>
    <row r="59" spans="1:6" ht="12" customHeight="1">
      <c r="A59" s="48"/>
      <c r="D59" s="48"/>
      <c r="E59" s="48"/>
      <c r="F59" s="48"/>
    </row>
    <row r="60" spans="1:6" ht="12" customHeight="1">
      <c r="A60" s="48"/>
      <c r="D60" s="48"/>
      <c r="E60" s="48"/>
      <c r="F60" s="48"/>
    </row>
    <row r="61" spans="1:6" ht="12" customHeight="1">
      <c r="A61" s="48"/>
      <c r="D61" s="48"/>
      <c r="E61" s="48"/>
      <c r="F61" s="48"/>
    </row>
    <row r="62" spans="1:6" ht="12" customHeight="1">
      <c r="A62" s="48"/>
      <c r="D62" s="48"/>
      <c r="E62" s="48"/>
      <c r="F62" s="48"/>
    </row>
    <row r="63" spans="1:6" ht="12" customHeight="1">
      <c r="A63" s="48"/>
      <c r="D63" s="48"/>
      <c r="E63" s="48"/>
      <c r="F63" s="48"/>
    </row>
    <row r="64" spans="1:6" ht="12" customHeight="1">
      <c r="A64" s="48"/>
      <c r="D64" s="48"/>
      <c r="E64" s="48"/>
      <c r="F64" s="48"/>
    </row>
    <row r="65" spans="1:6" ht="12" customHeight="1">
      <c r="A65" s="48"/>
      <c r="D65" s="48"/>
      <c r="E65" s="48"/>
      <c r="F65" s="48"/>
    </row>
    <row r="66" spans="1:6" ht="12" customHeight="1">
      <c r="A66" s="48"/>
      <c r="D66" s="48"/>
      <c r="E66" s="48"/>
      <c r="F66" s="48"/>
    </row>
    <row r="67" spans="1:6" ht="12" customHeight="1">
      <c r="A67" s="48"/>
      <c r="D67" s="48"/>
      <c r="E67" s="48"/>
      <c r="F67" s="48"/>
    </row>
    <row r="68" spans="1:6" ht="12" customHeight="1">
      <c r="A68" s="48"/>
      <c r="D68" s="48"/>
      <c r="E68" s="48"/>
      <c r="F68" s="48"/>
    </row>
    <row r="69" spans="1:6" ht="12" customHeight="1">
      <c r="A69" s="48"/>
      <c r="D69" s="48"/>
      <c r="E69" s="48"/>
      <c r="F69" s="48"/>
    </row>
    <row r="70" spans="1:6" ht="12" customHeight="1">
      <c r="A70" s="48"/>
      <c r="D70" s="48"/>
      <c r="E70" s="48"/>
      <c r="F70" s="48"/>
    </row>
    <row r="71" spans="1:6" ht="12" customHeight="1">
      <c r="A71" s="48"/>
      <c r="D71" s="48"/>
      <c r="E71" s="48"/>
      <c r="F71" s="48"/>
    </row>
    <row r="72" spans="1:6" ht="12" customHeight="1">
      <c r="A72" s="48"/>
      <c r="D72" s="48"/>
      <c r="E72" s="48"/>
      <c r="F72" s="48"/>
    </row>
    <row r="73" spans="1:6" ht="12" customHeight="1">
      <c r="A73" s="48"/>
      <c r="D73" s="48"/>
      <c r="E73" s="48"/>
      <c r="F73" s="48"/>
    </row>
    <row r="74" spans="1:6" ht="12" customHeight="1">
      <c r="A74" s="48"/>
      <c r="D74" s="48"/>
      <c r="E74" s="48"/>
      <c r="F74" s="48"/>
    </row>
    <row r="75" spans="1:6" ht="12" customHeight="1">
      <c r="A75" s="48"/>
      <c r="D75" s="48"/>
      <c r="E75" s="48"/>
      <c r="F75" s="48"/>
    </row>
    <row r="76" spans="1:6" ht="12" customHeight="1">
      <c r="A76" s="48"/>
      <c r="D76" s="48"/>
      <c r="E76" s="48"/>
      <c r="F76" s="48"/>
    </row>
    <row r="77" spans="1:6" ht="12" customHeight="1">
      <c r="A77" s="48"/>
      <c r="D77" s="48"/>
      <c r="E77" s="48"/>
      <c r="F77" s="48"/>
    </row>
    <row r="78" spans="1:6" ht="12" customHeight="1">
      <c r="A78" s="48"/>
      <c r="D78" s="48"/>
      <c r="E78" s="48"/>
      <c r="F78" s="48"/>
    </row>
    <row r="79" spans="1:6" ht="12" customHeight="1">
      <c r="A79" s="48"/>
      <c r="D79" s="48"/>
      <c r="E79" s="48"/>
      <c r="F79" s="48"/>
    </row>
    <row r="80" spans="1:6" ht="12" customHeight="1">
      <c r="A80" s="48"/>
      <c r="D80" s="48"/>
      <c r="E80" s="48"/>
      <c r="F80" s="48"/>
    </row>
    <row r="81" spans="1:6" ht="12" customHeight="1">
      <c r="A81" s="48"/>
      <c r="D81" s="48"/>
      <c r="E81" s="48"/>
      <c r="F81" s="48"/>
    </row>
    <row r="82" spans="1:6" ht="12" customHeight="1">
      <c r="A82" s="48"/>
      <c r="D82" s="48"/>
      <c r="E82" s="48"/>
      <c r="F82" s="48"/>
    </row>
    <row r="83" spans="1:6" ht="12" customHeight="1">
      <c r="A83" s="48"/>
      <c r="D83" s="48"/>
      <c r="E83" s="48"/>
      <c r="F83" s="48"/>
    </row>
    <row r="84" spans="1:6" ht="12" customHeight="1">
      <c r="A84" s="48"/>
      <c r="D84" s="48"/>
      <c r="E84" s="48"/>
      <c r="F84" s="48"/>
    </row>
    <row r="85" spans="1:6" ht="12" customHeight="1">
      <c r="A85" s="48"/>
      <c r="D85" s="48"/>
      <c r="E85" s="48"/>
      <c r="F85" s="48"/>
    </row>
    <row r="86" spans="1:6" ht="12" customHeight="1">
      <c r="A86" s="48"/>
      <c r="D86" s="48"/>
      <c r="E86" s="48"/>
      <c r="F86" s="48"/>
    </row>
    <row r="87" spans="1:6" ht="12" customHeight="1">
      <c r="A87" s="48"/>
      <c r="D87" s="48"/>
      <c r="E87" s="48"/>
      <c r="F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  <row r="97" ht="12" customHeight="1">
      <c r="A97" s="48"/>
    </row>
    <row r="98" ht="12" customHeight="1">
      <c r="A98" s="48"/>
    </row>
    <row r="99" ht="12" customHeight="1">
      <c r="A99" s="48"/>
    </row>
    <row r="100" ht="12" customHeight="1">
      <c r="A100" s="48"/>
    </row>
  </sheetData>
  <sheetProtection/>
  <mergeCells count="19">
    <mergeCell ref="A1:X1"/>
    <mergeCell ref="A3:A6"/>
    <mergeCell ref="B3:C5"/>
    <mergeCell ref="D3:K3"/>
    <mergeCell ref="L3:W3"/>
    <mergeCell ref="X3:X6"/>
    <mergeCell ref="D4:E5"/>
    <mergeCell ref="F4:G5"/>
    <mergeCell ref="H4:I5"/>
    <mergeCell ref="J4:K5"/>
    <mergeCell ref="L4:O4"/>
    <mergeCell ref="P4:S4"/>
    <mergeCell ref="T4:W4"/>
    <mergeCell ref="L5:M5"/>
    <mergeCell ref="N5:O5"/>
    <mergeCell ref="P5:Q5"/>
    <mergeCell ref="R5:S5"/>
    <mergeCell ref="T5:U5"/>
    <mergeCell ref="V5:W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2009-05-18T01:56:57Z</dcterms:created>
  <dcterms:modified xsi:type="dcterms:W3CDTF">2009-05-18T04:58:30Z</dcterms:modified>
  <cp:category/>
  <cp:version/>
  <cp:contentType/>
  <cp:contentStatus/>
</cp:coreProperties>
</file>