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<sst xmlns="http://schemas.openxmlformats.org/spreadsheetml/2006/main" count="49" uniqueCount="44">
  <si>
    <t>　　　　　　　　 142.  国 民 金 融 公 庫 産 業 別 貸 出 高</t>
  </si>
  <si>
    <t xml:space="preserve">   (単位  1000円)</t>
  </si>
  <si>
    <t>　　各年度末、月末</t>
  </si>
  <si>
    <t>年度および　　　月次</t>
  </si>
  <si>
    <t>貸出残高</t>
  </si>
  <si>
    <t>　　　　　　　　　　 貸　　　　出　　　　高　　　　内　　　　訳</t>
  </si>
  <si>
    <t>総　　額</t>
  </si>
  <si>
    <t>農　業</t>
  </si>
  <si>
    <t>林　業</t>
  </si>
  <si>
    <t>鉱　業</t>
  </si>
  <si>
    <t>建設業</t>
  </si>
  <si>
    <t>製造業</t>
  </si>
  <si>
    <t>卸、小売業</t>
  </si>
  <si>
    <t>不動</t>
  </si>
  <si>
    <t>運　輸</t>
  </si>
  <si>
    <t>サービス</t>
  </si>
  <si>
    <t>水産業</t>
  </si>
  <si>
    <t>産業</t>
  </si>
  <si>
    <t>通信業</t>
  </si>
  <si>
    <t>業</t>
  </si>
  <si>
    <t>昭和39年度</t>
  </si>
  <si>
    <t>-</t>
  </si>
  <si>
    <t>40</t>
  </si>
  <si>
    <t>41</t>
  </si>
  <si>
    <t>(666,895)</t>
  </si>
  <si>
    <t>(668,660)</t>
  </si>
  <si>
    <t>42</t>
  </si>
  <si>
    <t>(817,311)</t>
  </si>
  <si>
    <t>(780,470)</t>
  </si>
  <si>
    <t>43</t>
  </si>
  <si>
    <t>43年 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</si>
  <si>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</si>
  <si>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</si>
  <si>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</si>
  <si>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</si>
  <si>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</si>
  <si>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>　　10</t>
  </si>
  <si>
    <t>　　11</t>
  </si>
  <si>
    <t>　　12</t>
  </si>
  <si>
    <t xml:space="preserve">44年   1  </t>
  </si>
  <si>
    <t xml:space="preserve">    2</t>
  </si>
  <si>
    <t xml:space="preserve">    3</t>
  </si>
  <si>
    <t>　 資料：国民金融公庫大分支店</t>
  </si>
  <si>
    <t>　 注　貸出残高および総額欄（　）は、代理店扱い貸付で外書である。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</si>
</sst>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distributed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 applyProtection="1" quotePrefix="1">
      <alignment horizontal="center" vertical="center"/>
      <protection/>
    </xf>
    <xf numFmtId="49" fontId="21" fillId="0" borderId="15" xfId="0" applyNumberFormat="1" applyFont="1" applyBorder="1" applyAlignment="1" applyProtection="1" quotePrefix="1">
      <alignment horizontal="distributed" vertical="center"/>
      <protection locked="0"/>
    </xf>
    <xf numFmtId="3" fontId="22" fillId="0" borderId="16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49" fontId="21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6" xfId="0" applyNumberFormat="1" applyFont="1" applyBorder="1" applyAlignment="1" applyProtection="1" quotePrefix="1">
      <alignment horizontal="right" vertical="center"/>
      <protection/>
    </xf>
    <xf numFmtId="3" fontId="22" fillId="0" borderId="0" xfId="0" applyNumberFormat="1" applyFont="1" applyBorder="1" applyAlignment="1" applyProtection="1" quotePrefix="1">
      <alignment horizontal="right" vertical="center"/>
      <protection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49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/>
    </xf>
    <xf numFmtId="3" fontId="21" fillId="0" borderId="15" xfId="0" applyNumberFormat="1" applyFont="1" applyBorder="1" applyAlignment="1" applyProtection="1" quotePrefix="1">
      <alignment horizontal="left" vertical="center"/>
      <protection locked="0"/>
    </xf>
    <xf numFmtId="3" fontId="21" fillId="0" borderId="15" xfId="0" applyNumberFormat="1" applyFont="1" applyBorder="1" applyAlignment="1" applyProtection="1" quotePrefix="1">
      <alignment horizontal="center" vertical="center"/>
      <protection locked="0"/>
    </xf>
    <xf numFmtId="49" fontId="21" fillId="0" borderId="15" xfId="0" applyNumberFormat="1" applyFont="1" applyBorder="1" applyAlignment="1" applyProtection="1" quotePrefix="1">
      <alignment horizontal="left" vertical="center"/>
      <protection locked="0"/>
    </xf>
    <xf numFmtId="3" fontId="22" fillId="0" borderId="17" xfId="0" applyNumberFormat="1" applyFont="1" applyBorder="1" applyAlignment="1" applyProtection="1">
      <alignment horizontal="distributed" vertical="center"/>
      <protection/>
    </xf>
    <xf numFmtId="38" fontId="22" fillId="0" borderId="18" xfId="48" applyFont="1" applyBorder="1" applyAlignment="1" applyProtection="1">
      <alignment vertical="center"/>
      <protection/>
    </xf>
    <xf numFmtId="38" fontId="22" fillId="0" borderId="20" xfId="48" applyFont="1" applyBorder="1" applyAlignment="1" applyProtection="1">
      <alignment vertical="center"/>
      <protection/>
    </xf>
    <xf numFmtId="3" fontId="22" fillId="0" borderId="20" xfId="0" applyNumberFormat="1" applyFont="1" applyBorder="1" applyAlignment="1" applyProtection="1">
      <alignment horizontal="right" vertical="center"/>
      <protection/>
    </xf>
    <xf numFmtId="0" fontId="21" fillId="0" borderId="20" xfId="0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9525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:L1"/>
    </sheetView>
  </sheetViews>
  <sheetFormatPr defaultColWidth="10.59765625" defaultRowHeight="12" customHeight="1"/>
  <cols>
    <col min="1" max="1" width="10" style="2" customWidth="1"/>
    <col min="2" max="2" width="10.69921875" style="2" customWidth="1"/>
    <col min="3" max="3" width="9.69921875" style="2" customWidth="1"/>
    <col min="4" max="8" width="7.69921875" style="2" customWidth="1"/>
    <col min="9" max="9" width="10.69921875" style="2" customWidth="1"/>
    <col min="10" max="10" width="7" style="2" customWidth="1"/>
    <col min="11" max="11" width="7.69921875" style="2" customWidth="1"/>
    <col min="12" max="12" width="8.69921875" style="2" customWidth="1"/>
    <col min="13" max="16384" width="10.59765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3" t="s">
        <v>1</v>
      </c>
      <c r="B2" s="4"/>
      <c r="C2" s="5"/>
      <c r="D2" s="5"/>
      <c r="E2" s="5"/>
      <c r="F2" s="5"/>
      <c r="G2" s="6"/>
      <c r="J2" s="7" t="s">
        <v>2</v>
      </c>
      <c r="K2" s="7"/>
      <c r="L2" s="6"/>
    </row>
    <row r="3" spans="1:12" ht="12" customHeight="1" thickTop="1">
      <c r="A3" s="8" t="s">
        <v>3</v>
      </c>
      <c r="B3" s="9" t="s">
        <v>4</v>
      </c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12" customHeight="1">
      <c r="A4" s="12"/>
      <c r="B4" s="13"/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5" t="s">
        <v>13</v>
      </c>
      <c r="K4" s="15" t="s">
        <v>14</v>
      </c>
      <c r="L4" s="15" t="s">
        <v>15</v>
      </c>
    </row>
    <row r="5" spans="1:12" ht="12" customHeight="1">
      <c r="A5" s="16"/>
      <c r="B5" s="17"/>
      <c r="C5" s="17"/>
      <c r="D5" s="17"/>
      <c r="E5" s="18" t="s">
        <v>16</v>
      </c>
      <c r="F5" s="17"/>
      <c r="G5" s="17"/>
      <c r="H5" s="17"/>
      <c r="I5" s="17"/>
      <c r="J5" s="18" t="s">
        <v>17</v>
      </c>
      <c r="K5" s="18" t="s">
        <v>18</v>
      </c>
      <c r="L5" s="18" t="s">
        <v>19</v>
      </c>
    </row>
    <row r="6" spans="1:7" ht="6" customHeight="1">
      <c r="A6" s="19"/>
      <c r="B6" s="20"/>
      <c r="C6" s="21"/>
      <c r="D6" s="21"/>
      <c r="E6" s="21"/>
      <c r="F6" s="21"/>
      <c r="G6" s="21"/>
    </row>
    <row r="7" spans="1:12" ht="12" customHeight="1">
      <c r="A7" s="22" t="s">
        <v>20</v>
      </c>
      <c r="B7" s="23">
        <v>1791930</v>
      </c>
      <c r="C7" s="24">
        <f>SUM(D7:L7)</f>
        <v>1859160</v>
      </c>
      <c r="D7" s="24">
        <v>139930</v>
      </c>
      <c r="E7" s="24">
        <v>21240</v>
      </c>
      <c r="F7" s="24">
        <v>9430</v>
      </c>
      <c r="G7" s="24">
        <v>116200</v>
      </c>
      <c r="H7" s="24">
        <v>322220</v>
      </c>
      <c r="I7" s="24">
        <v>1022200</v>
      </c>
      <c r="J7" s="24" t="s">
        <v>21</v>
      </c>
      <c r="K7" s="24">
        <v>45230</v>
      </c>
      <c r="L7" s="24">
        <v>182710</v>
      </c>
    </row>
    <row r="8" spans="1:12" ht="12" customHeight="1">
      <c r="A8" s="25" t="s">
        <v>22</v>
      </c>
      <c r="B8" s="23">
        <v>2413401</v>
      </c>
      <c r="C8" s="24">
        <f aca="true" t="shared" si="0" ref="C8:C27">SUM(D8:L8)</f>
        <v>2359190</v>
      </c>
      <c r="D8" s="24">
        <v>219840</v>
      </c>
      <c r="E8" s="24">
        <v>19070</v>
      </c>
      <c r="F8" s="24">
        <v>8760</v>
      </c>
      <c r="G8" s="24">
        <v>181150</v>
      </c>
      <c r="H8" s="24">
        <v>358300</v>
      </c>
      <c r="I8" s="24">
        <v>1286960</v>
      </c>
      <c r="J8" s="24">
        <v>1470</v>
      </c>
      <c r="K8" s="24">
        <v>50960</v>
      </c>
      <c r="L8" s="24">
        <v>232680</v>
      </c>
    </row>
    <row r="9" spans="1:12" ht="12" customHeight="1">
      <c r="A9" s="25" t="s">
        <v>23</v>
      </c>
      <c r="B9" s="23">
        <v>3149842</v>
      </c>
      <c r="C9" s="24">
        <f t="shared" si="0"/>
        <v>2853180</v>
      </c>
      <c r="D9" s="24">
        <v>151370</v>
      </c>
      <c r="E9" s="24">
        <v>52340</v>
      </c>
      <c r="F9" s="24">
        <v>13600</v>
      </c>
      <c r="G9" s="24">
        <v>235260</v>
      </c>
      <c r="H9" s="24">
        <v>395710</v>
      </c>
      <c r="I9" s="24">
        <v>1511180</v>
      </c>
      <c r="J9" s="24">
        <v>9610</v>
      </c>
      <c r="K9" s="24">
        <v>63700</v>
      </c>
      <c r="L9" s="24">
        <v>420410</v>
      </c>
    </row>
    <row r="10" spans="1:12" ht="12" customHeight="1">
      <c r="A10" s="25"/>
      <c r="B10" s="26" t="s">
        <v>24</v>
      </c>
      <c r="C10" s="27" t="s">
        <v>25</v>
      </c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25" t="s">
        <v>26</v>
      </c>
      <c r="B11" s="23">
        <v>3803909</v>
      </c>
      <c r="C11" s="24">
        <f t="shared" si="0"/>
        <v>3383330</v>
      </c>
      <c r="D11" s="24">
        <v>210330</v>
      </c>
      <c r="E11" s="24">
        <v>94610</v>
      </c>
      <c r="F11" s="24">
        <v>24750</v>
      </c>
      <c r="G11" s="24">
        <v>268830</v>
      </c>
      <c r="H11" s="24">
        <v>435620</v>
      </c>
      <c r="I11" s="24">
        <v>1876630</v>
      </c>
      <c r="J11" s="24">
        <v>5600</v>
      </c>
      <c r="K11" s="24">
        <v>66100</v>
      </c>
      <c r="L11" s="24">
        <v>400860</v>
      </c>
    </row>
    <row r="12" spans="1:12" s="30" customFormat="1" ht="12" customHeight="1">
      <c r="A12" s="28"/>
      <c r="B12" s="26" t="s">
        <v>27</v>
      </c>
      <c r="C12" s="27" t="s">
        <v>28</v>
      </c>
      <c r="D12" s="24"/>
      <c r="E12" s="24"/>
      <c r="F12" s="24"/>
      <c r="G12" s="24"/>
      <c r="H12" s="29"/>
      <c r="I12" s="29"/>
      <c r="J12" s="29"/>
      <c r="K12" s="29"/>
      <c r="L12" s="29"/>
    </row>
    <row r="13" spans="1:12" s="30" customFormat="1" ht="12" customHeight="1">
      <c r="A13" s="31" t="s">
        <v>29</v>
      </c>
      <c r="B13" s="32">
        <v>4903759</v>
      </c>
      <c r="C13" s="32">
        <f>SUM(C15:C27)</f>
        <v>3886220</v>
      </c>
      <c r="D13" s="32">
        <f aca="true" t="shared" si="1" ref="D13:L13">SUM(D15:D27)</f>
        <v>207880</v>
      </c>
      <c r="E13" s="32">
        <f t="shared" si="1"/>
        <v>90950</v>
      </c>
      <c r="F13" s="32">
        <f t="shared" si="1"/>
        <v>24200</v>
      </c>
      <c r="G13" s="32">
        <f t="shared" si="1"/>
        <v>364470</v>
      </c>
      <c r="H13" s="32">
        <f t="shared" si="1"/>
        <v>538450</v>
      </c>
      <c r="I13" s="32">
        <f t="shared" si="1"/>
        <v>2265960</v>
      </c>
      <c r="J13" s="32">
        <f t="shared" si="1"/>
        <v>20450</v>
      </c>
      <c r="K13" s="32">
        <f t="shared" si="1"/>
        <v>102150</v>
      </c>
      <c r="L13" s="32">
        <f t="shared" si="1"/>
        <v>271710</v>
      </c>
    </row>
    <row r="14" spans="1:12" ht="12" customHeight="1">
      <c r="A14" s="22"/>
      <c r="B14" s="26"/>
      <c r="C14" s="27"/>
      <c r="D14" s="24"/>
      <c r="E14" s="24"/>
      <c r="F14" s="24"/>
      <c r="G14" s="24"/>
      <c r="H14" s="29"/>
      <c r="I14" s="29"/>
      <c r="J14" s="29"/>
      <c r="K14" s="29"/>
      <c r="L14" s="29"/>
    </row>
    <row r="15" spans="1:12" ht="12" customHeight="1">
      <c r="A15" s="33" t="s">
        <v>30</v>
      </c>
      <c r="B15" s="23">
        <v>3911009</v>
      </c>
      <c r="C15" s="24">
        <f t="shared" si="0"/>
        <v>320400</v>
      </c>
      <c r="D15" s="24">
        <v>16850</v>
      </c>
      <c r="E15" s="24">
        <v>6500</v>
      </c>
      <c r="F15" s="24">
        <v>3050</v>
      </c>
      <c r="G15" s="24">
        <v>32700</v>
      </c>
      <c r="H15" s="24">
        <v>53040</v>
      </c>
      <c r="I15" s="24">
        <v>174540</v>
      </c>
      <c r="J15" s="24">
        <v>2000</v>
      </c>
      <c r="K15" s="24">
        <v>5800</v>
      </c>
      <c r="L15" s="24">
        <v>25920</v>
      </c>
    </row>
    <row r="16" spans="1:12" ht="12" customHeight="1">
      <c r="A16" s="34" t="s">
        <v>31</v>
      </c>
      <c r="B16" s="23">
        <v>4007408</v>
      </c>
      <c r="C16" s="24">
        <f t="shared" si="0"/>
        <v>317910</v>
      </c>
      <c r="D16" s="24">
        <v>7280</v>
      </c>
      <c r="E16" s="24">
        <v>17550</v>
      </c>
      <c r="F16" s="24">
        <v>2700</v>
      </c>
      <c r="G16" s="24">
        <v>25550</v>
      </c>
      <c r="H16" s="24">
        <v>40310</v>
      </c>
      <c r="I16" s="24">
        <v>186610</v>
      </c>
      <c r="J16" s="24">
        <v>2300</v>
      </c>
      <c r="K16" s="24">
        <v>4100</v>
      </c>
      <c r="L16" s="24">
        <v>31510</v>
      </c>
    </row>
    <row r="17" spans="1:12" ht="12" customHeight="1">
      <c r="A17" s="34" t="s">
        <v>32</v>
      </c>
      <c r="B17" s="26">
        <v>4063287</v>
      </c>
      <c r="C17" s="24">
        <f t="shared" si="0"/>
        <v>313120</v>
      </c>
      <c r="D17" s="24">
        <v>12890</v>
      </c>
      <c r="E17" s="24">
        <v>15250</v>
      </c>
      <c r="F17" s="24">
        <v>3150</v>
      </c>
      <c r="G17" s="24">
        <v>32360</v>
      </c>
      <c r="H17" s="24">
        <v>32930</v>
      </c>
      <c r="I17" s="24">
        <v>176340</v>
      </c>
      <c r="J17" s="24" t="s">
        <v>21</v>
      </c>
      <c r="K17" s="24">
        <v>10000</v>
      </c>
      <c r="L17" s="24">
        <v>30200</v>
      </c>
    </row>
    <row r="18" spans="1:12" ht="12" customHeight="1">
      <c r="A18" s="34" t="s">
        <v>33</v>
      </c>
      <c r="B18" s="23">
        <v>4144132</v>
      </c>
      <c r="C18" s="24">
        <f t="shared" si="0"/>
        <v>291160</v>
      </c>
      <c r="D18" s="24">
        <v>13950</v>
      </c>
      <c r="E18" s="24">
        <v>11050</v>
      </c>
      <c r="F18" s="24">
        <v>3800</v>
      </c>
      <c r="G18" s="24">
        <v>22300</v>
      </c>
      <c r="H18" s="24">
        <v>41500</v>
      </c>
      <c r="I18" s="24">
        <v>162510</v>
      </c>
      <c r="J18" s="24">
        <v>1500</v>
      </c>
      <c r="K18" s="24">
        <v>7850</v>
      </c>
      <c r="L18" s="24">
        <v>26700</v>
      </c>
    </row>
    <row r="19" spans="1:12" ht="12" customHeight="1">
      <c r="A19" s="34" t="s">
        <v>34</v>
      </c>
      <c r="B19" s="26">
        <v>4188558</v>
      </c>
      <c r="C19" s="24">
        <f t="shared" si="0"/>
        <v>253430</v>
      </c>
      <c r="D19" s="24">
        <v>27810</v>
      </c>
      <c r="E19" s="24">
        <v>5350</v>
      </c>
      <c r="F19" s="24">
        <v>200</v>
      </c>
      <c r="G19" s="24">
        <v>22850</v>
      </c>
      <c r="H19" s="24">
        <v>32430</v>
      </c>
      <c r="I19" s="24">
        <v>137190</v>
      </c>
      <c r="J19" s="24" t="s">
        <v>21</v>
      </c>
      <c r="K19" s="24">
        <v>13400</v>
      </c>
      <c r="L19" s="24">
        <v>14200</v>
      </c>
    </row>
    <row r="20" spans="1:12" ht="12" customHeight="1">
      <c r="A20" s="34" t="s">
        <v>35</v>
      </c>
      <c r="B20" s="23">
        <v>4327790</v>
      </c>
      <c r="C20" s="24">
        <f t="shared" si="0"/>
        <v>348230</v>
      </c>
      <c r="D20" s="24">
        <v>18780</v>
      </c>
      <c r="E20" s="24">
        <v>6750</v>
      </c>
      <c r="F20" s="24">
        <v>300</v>
      </c>
      <c r="G20" s="24">
        <v>39650</v>
      </c>
      <c r="H20" s="24">
        <v>58170</v>
      </c>
      <c r="I20" s="24">
        <v>195480</v>
      </c>
      <c r="J20" s="24">
        <v>600</v>
      </c>
      <c r="K20" s="24">
        <v>13300</v>
      </c>
      <c r="L20" s="24">
        <v>15200</v>
      </c>
    </row>
    <row r="21" spans="1:12" ht="12" customHeight="1">
      <c r="A21" s="34" t="s">
        <v>36</v>
      </c>
      <c r="B21" s="26">
        <v>4496391</v>
      </c>
      <c r="C21" s="24">
        <f t="shared" si="0"/>
        <v>386690</v>
      </c>
      <c r="D21" s="24">
        <v>10150</v>
      </c>
      <c r="E21" s="24">
        <v>6100</v>
      </c>
      <c r="F21" s="24">
        <v>300</v>
      </c>
      <c r="G21" s="24">
        <v>38110</v>
      </c>
      <c r="H21" s="24">
        <v>49270</v>
      </c>
      <c r="I21" s="24">
        <v>255450</v>
      </c>
      <c r="J21" s="24">
        <v>3650</v>
      </c>
      <c r="K21" s="24">
        <v>3300</v>
      </c>
      <c r="L21" s="24">
        <v>20360</v>
      </c>
    </row>
    <row r="22" spans="1:12" ht="12" customHeight="1">
      <c r="A22" s="34" t="s">
        <v>37</v>
      </c>
      <c r="B22" s="23">
        <v>4667165</v>
      </c>
      <c r="C22" s="24">
        <f t="shared" si="0"/>
        <v>397090</v>
      </c>
      <c r="D22" s="24">
        <v>25020</v>
      </c>
      <c r="E22" s="24">
        <v>6750</v>
      </c>
      <c r="F22" s="24">
        <v>2800</v>
      </c>
      <c r="G22" s="24">
        <v>26000</v>
      </c>
      <c r="H22" s="24">
        <v>50600</v>
      </c>
      <c r="I22" s="24">
        <v>257420</v>
      </c>
      <c r="J22" s="24">
        <v>3500</v>
      </c>
      <c r="K22" s="24">
        <v>7850</v>
      </c>
      <c r="L22" s="24">
        <v>17150</v>
      </c>
    </row>
    <row r="23" spans="1:12" ht="12" customHeight="1">
      <c r="A23" s="34" t="s">
        <v>38</v>
      </c>
      <c r="B23" s="23">
        <v>4973738</v>
      </c>
      <c r="C23" s="24">
        <f t="shared" si="0"/>
        <v>592040</v>
      </c>
      <c r="D23" s="24">
        <v>24400</v>
      </c>
      <c r="E23" s="24">
        <v>8900</v>
      </c>
      <c r="F23" s="24">
        <v>6400</v>
      </c>
      <c r="G23" s="24">
        <v>66700</v>
      </c>
      <c r="H23" s="24">
        <v>75620</v>
      </c>
      <c r="I23" s="24">
        <v>328100</v>
      </c>
      <c r="J23" s="24">
        <v>6000</v>
      </c>
      <c r="K23" s="24">
        <v>19450</v>
      </c>
      <c r="L23" s="24">
        <v>56470</v>
      </c>
    </row>
    <row r="24" spans="1:12" ht="12" customHeight="1">
      <c r="A24" s="34"/>
      <c r="B24" s="26"/>
      <c r="C24" s="27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" customHeight="1">
      <c r="A25" s="35" t="s">
        <v>39</v>
      </c>
      <c r="B25" s="23">
        <v>4845516</v>
      </c>
      <c r="C25" s="24">
        <f>SUM(D25:L25)</f>
        <v>95750</v>
      </c>
      <c r="D25" s="24">
        <v>7050</v>
      </c>
      <c r="E25" s="24" t="s">
        <v>21</v>
      </c>
      <c r="F25" s="24" t="s">
        <v>21</v>
      </c>
      <c r="G25" s="24">
        <v>13850</v>
      </c>
      <c r="H25" s="24">
        <v>18200</v>
      </c>
      <c r="I25" s="24">
        <v>48850</v>
      </c>
      <c r="J25" s="24" t="s">
        <v>21</v>
      </c>
      <c r="K25" s="24">
        <v>700</v>
      </c>
      <c r="L25" s="24">
        <v>7100</v>
      </c>
    </row>
    <row r="26" spans="1:12" ht="12" customHeight="1">
      <c r="A26" s="34" t="s">
        <v>40</v>
      </c>
      <c r="B26" s="26">
        <v>4803161</v>
      </c>
      <c r="C26" s="24">
        <f t="shared" si="0"/>
        <v>218700</v>
      </c>
      <c r="D26" s="24">
        <v>17850</v>
      </c>
      <c r="E26" s="24">
        <v>2800</v>
      </c>
      <c r="F26" s="24">
        <v>900</v>
      </c>
      <c r="G26" s="24">
        <v>21100</v>
      </c>
      <c r="H26" s="24">
        <v>29950</v>
      </c>
      <c r="I26" s="24">
        <v>122750</v>
      </c>
      <c r="J26" s="24">
        <v>500</v>
      </c>
      <c r="K26" s="24">
        <v>11100</v>
      </c>
      <c r="L26" s="24">
        <v>11750</v>
      </c>
    </row>
    <row r="27" spans="1:12" ht="12" customHeight="1">
      <c r="A27" s="34" t="s">
        <v>41</v>
      </c>
      <c r="B27" s="23">
        <v>4903759</v>
      </c>
      <c r="C27" s="24">
        <f t="shared" si="0"/>
        <v>351700</v>
      </c>
      <c r="D27" s="24">
        <v>25850</v>
      </c>
      <c r="E27" s="24">
        <v>3950</v>
      </c>
      <c r="F27" s="24">
        <v>600</v>
      </c>
      <c r="G27" s="24">
        <v>23300</v>
      </c>
      <c r="H27" s="24">
        <v>56430</v>
      </c>
      <c r="I27" s="24">
        <v>220720</v>
      </c>
      <c r="J27" s="24">
        <v>400</v>
      </c>
      <c r="K27" s="24">
        <v>5300</v>
      </c>
      <c r="L27" s="24">
        <v>15150</v>
      </c>
    </row>
    <row r="28" spans="1:12" ht="6" customHeight="1">
      <c r="A28" s="36"/>
      <c r="B28" s="37"/>
      <c r="C28" s="38"/>
      <c r="D28" s="38"/>
      <c r="E28" s="38"/>
      <c r="F28" s="39"/>
      <c r="G28" s="39"/>
      <c r="H28" s="40"/>
      <c r="I28" s="40"/>
      <c r="J28" s="40"/>
      <c r="K28" s="40"/>
      <c r="L28" s="40"/>
    </row>
    <row r="29" spans="1:7" ht="12" customHeight="1">
      <c r="A29" s="41" t="s">
        <v>42</v>
      </c>
      <c r="B29" s="24"/>
      <c r="C29" s="24"/>
      <c r="D29" s="24"/>
      <c r="E29" s="24"/>
      <c r="F29" s="24"/>
      <c r="G29" s="24"/>
    </row>
    <row r="30" spans="1:7" ht="12" customHeight="1">
      <c r="A30" s="42" t="s">
        <v>43</v>
      </c>
      <c r="B30" s="43"/>
      <c r="C30" s="43"/>
      <c r="D30" s="43"/>
      <c r="E30" s="43"/>
      <c r="F30" s="44"/>
      <c r="G30" s="44"/>
    </row>
  </sheetData>
  <sheetProtection/>
  <mergeCells count="10">
    <mergeCell ref="A1:L1"/>
    <mergeCell ref="A3:A5"/>
    <mergeCell ref="B3:B5"/>
    <mergeCell ref="C3:L3"/>
    <mergeCell ref="C4:C5"/>
    <mergeCell ref="D4:D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2009-05-18T02:15:22Z</dcterms:created>
  <dcterms:modified xsi:type="dcterms:W3CDTF">2009-05-18T02:15:27Z</dcterms:modified>
  <cp:category/>
  <cp:version/>
  <cp:contentType/>
  <cp:contentStatus/>
</cp:coreProperties>
</file>