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Fill" localSheetId="0" hidden="1">'189'!#REF!</definedName>
    <definedName name="_Regression_Int" localSheetId="0" hidden="1">1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 localSheetId="0">'189'!#REF!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<sst xmlns="http://schemas.openxmlformats.org/spreadsheetml/2006/main" count="113" uniqueCount="36">
  <si>
    <t xml:space="preserve">　　　　　　　　189． 　　新規学校卒業者の産業別求人就職状況   </t>
  </si>
  <si>
    <t>昭和44年3月卒業</t>
  </si>
  <si>
    <t>産　　　　　 　業</t>
  </si>
  <si>
    <t xml:space="preserve">中　　　　 学 　　　　校 </t>
  </si>
  <si>
    <t xml:space="preserve">        高      等      学      校</t>
  </si>
  <si>
    <t xml:space="preserve">    求   人    数</t>
  </si>
  <si>
    <t xml:space="preserve">   就    職    数    </t>
  </si>
  <si>
    <t>　 求    人    数</t>
  </si>
  <si>
    <t xml:space="preserve">   就    職    数  </t>
  </si>
  <si>
    <t>総　数</t>
  </si>
  <si>
    <t>県内</t>
  </si>
  <si>
    <t>県　外</t>
  </si>
  <si>
    <t>県外</t>
  </si>
  <si>
    <t>発求人</t>
  </si>
  <si>
    <t>就職</t>
  </si>
  <si>
    <t>総数</t>
  </si>
  <si>
    <t>農林水産業</t>
  </si>
  <si>
    <t>-</t>
  </si>
  <si>
    <t>鉱業</t>
  </si>
  <si>
    <t>建設業</t>
  </si>
  <si>
    <t>製造業</t>
  </si>
  <si>
    <t>食料品製造業</t>
  </si>
  <si>
    <t>繊維関係工業</t>
  </si>
  <si>
    <t>木材家具関係工業</t>
  </si>
  <si>
    <t>化学関係工業</t>
  </si>
  <si>
    <t>金属製品製造業</t>
  </si>
  <si>
    <t>機械関係工業</t>
  </si>
  <si>
    <t>その他の製造業</t>
  </si>
  <si>
    <t>卸売・小売業</t>
  </si>
  <si>
    <t>金融保険・不動産業</t>
  </si>
  <si>
    <t>運輸通信業</t>
  </si>
  <si>
    <t>電気、ガス、水道業</t>
  </si>
  <si>
    <t>サービス業</t>
  </si>
  <si>
    <t>公務</t>
  </si>
  <si>
    <t>資料：県職業安定課「職業安定統計年報」</t>
  </si>
  <si>
    <t>注　求人数は県内事業所分である。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</si>
</sst>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distributed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3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3" fontId="21" fillId="0" borderId="0" xfId="0" applyNumberFormat="1" applyFont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0"/>
  <sheetViews>
    <sheetView showGridLines="0" tabSelected="1" zoomScaleSheetLayoutView="75" zoomScalePageLayoutView="0" workbookViewId="0" topLeftCell="A1">
      <selection activeCell="A1" sqref="A1:O1"/>
    </sheetView>
  </sheetViews>
  <sheetFormatPr defaultColWidth="8.8515625" defaultRowHeight="12" customHeight="1"/>
  <cols>
    <col min="1" max="1" width="2.7109375" style="4" customWidth="1"/>
    <col min="2" max="2" width="15.7109375" style="4" customWidth="1"/>
    <col min="3" max="3" width="2.7109375" style="4" customWidth="1"/>
    <col min="4" max="4" width="7.7109375" style="4" customWidth="1"/>
    <col min="5" max="5" width="6.28125" style="4" customWidth="1"/>
    <col min="6" max="6" width="7.28125" style="4" customWidth="1"/>
    <col min="7" max="7" width="7.7109375" style="4" customWidth="1"/>
    <col min="8" max="9" width="6.28125" style="4" customWidth="1"/>
    <col min="10" max="10" width="7.7109375" style="4" customWidth="1"/>
    <col min="11" max="11" width="6.28125" style="4" customWidth="1"/>
    <col min="12" max="12" width="7.57421875" style="4" customWidth="1"/>
    <col min="13" max="13" width="7.7109375" style="4" customWidth="1"/>
    <col min="14" max="15" width="6.28125" style="4" customWidth="1"/>
    <col min="16" max="16384" width="8.8515625" style="4" customWidth="1"/>
  </cols>
  <sheetData>
    <row r="1" spans="1:15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3:15" ht="12" customHeight="1" thickBot="1">
      <c r="M2" s="5" t="s">
        <v>1</v>
      </c>
      <c r="N2" s="5"/>
      <c r="O2" s="5"/>
    </row>
    <row r="3" spans="1:15" ht="12" customHeight="1" thickTop="1">
      <c r="A3" s="6"/>
      <c r="B3" s="7" t="s">
        <v>2</v>
      </c>
      <c r="C3" s="8"/>
      <c r="D3" s="9" t="s">
        <v>3</v>
      </c>
      <c r="E3" s="10"/>
      <c r="F3" s="10"/>
      <c r="G3" s="10"/>
      <c r="H3" s="10"/>
      <c r="I3" s="10"/>
      <c r="J3" s="11" t="s">
        <v>4</v>
      </c>
      <c r="K3" s="12"/>
      <c r="L3" s="12"/>
      <c r="M3" s="12"/>
      <c r="N3" s="12"/>
      <c r="O3" s="12"/>
    </row>
    <row r="4" spans="1:15" ht="12" customHeight="1">
      <c r="A4" s="13"/>
      <c r="B4" s="14"/>
      <c r="C4" s="15"/>
      <c r="D4" s="16" t="s">
        <v>5</v>
      </c>
      <c r="E4" s="17"/>
      <c r="F4" s="18"/>
      <c r="G4" s="19" t="s">
        <v>6</v>
      </c>
      <c r="H4" s="20"/>
      <c r="I4" s="20"/>
      <c r="J4" s="16" t="s">
        <v>7</v>
      </c>
      <c r="K4" s="17"/>
      <c r="L4" s="18"/>
      <c r="M4" s="16" t="s">
        <v>8</v>
      </c>
      <c r="N4" s="17"/>
      <c r="O4" s="17"/>
    </row>
    <row r="5" spans="1:15" ht="12" customHeight="1">
      <c r="A5" s="13"/>
      <c r="B5" s="14"/>
      <c r="C5" s="15"/>
      <c r="D5" s="21" t="s">
        <v>9</v>
      </c>
      <c r="E5" s="21" t="s">
        <v>10</v>
      </c>
      <c r="F5" s="22" t="s">
        <v>11</v>
      </c>
      <c r="G5" s="21" t="s">
        <v>9</v>
      </c>
      <c r="H5" s="21" t="s">
        <v>10</v>
      </c>
      <c r="I5" s="22" t="s">
        <v>12</v>
      </c>
      <c r="J5" s="21" t="s">
        <v>9</v>
      </c>
      <c r="K5" s="21" t="s">
        <v>10</v>
      </c>
      <c r="L5" s="22" t="s">
        <v>11</v>
      </c>
      <c r="M5" s="21" t="s">
        <v>9</v>
      </c>
      <c r="N5" s="21" t="s">
        <v>10</v>
      </c>
      <c r="O5" s="22" t="s">
        <v>12</v>
      </c>
    </row>
    <row r="6" spans="1:15" ht="12" customHeight="1">
      <c r="A6" s="23"/>
      <c r="B6" s="24"/>
      <c r="C6" s="25"/>
      <c r="D6" s="26"/>
      <c r="E6" s="26"/>
      <c r="F6" s="27" t="s">
        <v>13</v>
      </c>
      <c r="G6" s="26"/>
      <c r="H6" s="26"/>
      <c r="I6" s="27" t="s">
        <v>14</v>
      </c>
      <c r="J6" s="26"/>
      <c r="K6" s="26"/>
      <c r="L6" s="27" t="s">
        <v>13</v>
      </c>
      <c r="M6" s="26"/>
      <c r="N6" s="26"/>
      <c r="O6" s="27" t="s">
        <v>14</v>
      </c>
    </row>
    <row r="7" spans="1:3" ht="6" customHeight="1">
      <c r="A7" s="28"/>
      <c r="B7" s="28"/>
      <c r="C7" s="29"/>
    </row>
    <row r="8" spans="1:15" s="33" customFormat="1" ht="12" customHeight="1">
      <c r="A8" s="30" t="s">
        <v>15</v>
      </c>
      <c r="B8" s="30"/>
      <c r="C8" s="31"/>
      <c r="D8" s="32">
        <f>SUM(D10:D13,D22:D27)</f>
        <v>3902</v>
      </c>
      <c r="E8" s="32">
        <f aca="true" t="shared" si="0" ref="E8:O8">SUM(E10:E13,E22:E27)</f>
        <v>3507</v>
      </c>
      <c r="F8" s="32">
        <f t="shared" si="0"/>
        <v>395</v>
      </c>
      <c r="G8" s="32">
        <f t="shared" si="0"/>
        <v>2668</v>
      </c>
      <c r="H8" s="32">
        <f t="shared" si="0"/>
        <v>856</v>
      </c>
      <c r="I8" s="32">
        <f t="shared" si="0"/>
        <v>1812</v>
      </c>
      <c r="J8" s="32">
        <f t="shared" si="0"/>
        <v>2020</v>
      </c>
      <c r="K8" s="32">
        <f t="shared" si="0"/>
        <v>1945</v>
      </c>
      <c r="L8" s="32">
        <f t="shared" si="0"/>
        <v>75</v>
      </c>
      <c r="M8" s="32">
        <f t="shared" si="0"/>
        <v>427</v>
      </c>
      <c r="N8" s="32">
        <f t="shared" si="0"/>
        <v>292</v>
      </c>
      <c r="O8" s="32">
        <f t="shared" si="0"/>
        <v>135</v>
      </c>
    </row>
    <row r="9" spans="1:15" ht="12" customHeight="1">
      <c r="A9" s="34"/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2" customHeight="1">
      <c r="A10" s="34" t="s">
        <v>16</v>
      </c>
      <c r="B10" s="34"/>
      <c r="C10" s="37"/>
      <c r="D10" s="36" t="s">
        <v>17</v>
      </c>
      <c r="E10" s="36" t="s">
        <v>17</v>
      </c>
      <c r="F10" s="36" t="s">
        <v>17</v>
      </c>
      <c r="G10" s="36" t="s">
        <v>17</v>
      </c>
      <c r="H10" s="36" t="s">
        <v>17</v>
      </c>
      <c r="I10" s="36" t="s">
        <v>17</v>
      </c>
      <c r="J10" s="36" t="s">
        <v>17</v>
      </c>
      <c r="K10" s="36" t="s">
        <v>17</v>
      </c>
      <c r="L10" s="36" t="s">
        <v>17</v>
      </c>
      <c r="M10" s="36" t="s">
        <v>17</v>
      </c>
      <c r="N10" s="36" t="s">
        <v>17</v>
      </c>
      <c r="O10" s="36" t="s">
        <v>17</v>
      </c>
    </row>
    <row r="11" spans="1:15" ht="12" customHeight="1">
      <c r="A11" s="34" t="s">
        <v>18</v>
      </c>
      <c r="B11" s="34"/>
      <c r="C11" s="37"/>
      <c r="D11" s="36" t="s">
        <v>17</v>
      </c>
      <c r="E11" s="36" t="s">
        <v>17</v>
      </c>
      <c r="F11" s="36" t="s">
        <v>17</v>
      </c>
      <c r="G11" s="36" t="s">
        <v>17</v>
      </c>
      <c r="H11" s="36" t="s">
        <v>17</v>
      </c>
      <c r="I11" s="36" t="s">
        <v>17</v>
      </c>
      <c r="J11" s="36" t="s">
        <v>17</v>
      </c>
      <c r="K11" s="36" t="s">
        <v>17</v>
      </c>
      <c r="L11" s="36" t="s">
        <v>17</v>
      </c>
      <c r="M11" s="36" t="s">
        <v>17</v>
      </c>
      <c r="N11" s="36" t="s">
        <v>17</v>
      </c>
      <c r="O11" s="36" t="s">
        <v>17</v>
      </c>
    </row>
    <row r="12" spans="1:15" ht="12" customHeight="1">
      <c r="A12" s="34" t="s">
        <v>19</v>
      </c>
      <c r="B12" s="34"/>
      <c r="C12" s="37"/>
      <c r="D12" s="36">
        <f aca="true" t="shared" si="1" ref="D12:D20">SUM(E12:F12)</f>
        <v>442</v>
      </c>
      <c r="E12" s="36">
        <v>438</v>
      </c>
      <c r="F12" s="36">
        <v>4</v>
      </c>
      <c r="G12" s="36">
        <f aca="true" t="shared" si="2" ref="G12:G20">SUM(H12:I12)</f>
        <v>122</v>
      </c>
      <c r="H12" s="36">
        <v>61</v>
      </c>
      <c r="I12" s="36">
        <v>61</v>
      </c>
      <c r="J12" s="36">
        <f aca="true" t="shared" si="3" ref="J12:J20">SUM(K12:L12)</f>
        <v>54</v>
      </c>
      <c r="K12" s="36">
        <v>54</v>
      </c>
      <c r="L12" s="36" t="s">
        <v>17</v>
      </c>
      <c r="M12" s="36">
        <f aca="true" t="shared" si="4" ref="M12:M19">SUM(N12:O12)</f>
        <v>28</v>
      </c>
      <c r="N12" s="36">
        <v>14</v>
      </c>
      <c r="O12" s="36">
        <v>14</v>
      </c>
    </row>
    <row r="13" spans="1:15" ht="12" customHeight="1">
      <c r="A13" s="34" t="s">
        <v>20</v>
      </c>
      <c r="B13" s="34"/>
      <c r="C13" s="37"/>
      <c r="D13" s="36">
        <f t="shared" si="1"/>
        <v>2185</v>
      </c>
      <c r="E13" s="36">
        <v>1868</v>
      </c>
      <c r="F13" s="36">
        <v>317</v>
      </c>
      <c r="G13" s="36">
        <f t="shared" si="2"/>
        <v>2157</v>
      </c>
      <c r="H13" s="36">
        <v>527</v>
      </c>
      <c r="I13" s="36">
        <v>1630</v>
      </c>
      <c r="J13" s="36">
        <f t="shared" si="3"/>
        <v>927</v>
      </c>
      <c r="K13" s="36">
        <v>852</v>
      </c>
      <c r="L13" s="36">
        <v>75</v>
      </c>
      <c r="M13" s="36">
        <f t="shared" si="4"/>
        <v>210</v>
      </c>
      <c r="N13" s="36">
        <v>124</v>
      </c>
      <c r="O13" s="36">
        <v>86</v>
      </c>
    </row>
    <row r="14" spans="1:15" ht="12" customHeight="1">
      <c r="A14" s="38"/>
      <c r="B14" s="34" t="s">
        <v>21</v>
      </c>
      <c r="C14" s="35"/>
      <c r="D14" s="36">
        <v>249</v>
      </c>
      <c r="E14" s="36">
        <v>158</v>
      </c>
      <c r="F14" s="36" t="s">
        <v>17</v>
      </c>
      <c r="G14" s="36">
        <f t="shared" si="2"/>
        <v>91</v>
      </c>
      <c r="H14" s="36">
        <v>77</v>
      </c>
      <c r="I14" s="36">
        <v>14</v>
      </c>
      <c r="J14" s="36">
        <f t="shared" si="3"/>
        <v>15</v>
      </c>
      <c r="K14" s="36">
        <v>15</v>
      </c>
      <c r="L14" s="36" t="s">
        <v>17</v>
      </c>
      <c r="M14" s="36">
        <f t="shared" si="4"/>
        <v>22</v>
      </c>
      <c r="N14" s="36">
        <v>13</v>
      </c>
      <c r="O14" s="36">
        <v>9</v>
      </c>
    </row>
    <row r="15" spans="1:15" ht="12" customHeight="1">
      <c r="A15" s="38"/>
      <c r="B15" s="34" t="s">
        <v>22</v>
      </c>
      <c r="C15" s="35"/>
      <c r="D15" s="36">
        <f t="shared" si="1"/>
        <v>828</v>
      </c>
      <c r="E15" s="36">
        <v>530</v>
      </c>
      <c r="F15" s="36">
        <v>298</v>
      </c>
      <c r="G15" s="36">
        <f t="shared" si="2"/>
        <v>1244</v>
      </c>
      <c r="H15" s="36">
        <v>225</v>
      </c>
      <c r="I15" s="36">
        <v>1019</v>
      </c>
      <c r="J15" s="36">
        <f t="shared" si="3"/>
        <v>456</v>
      </c>
      <c r="K15" s="36">
        <v>406</v>
      </c>
      <c r="L15" s="36">
        <v>50</v>
      </c>
      <c r="M15" s="36">
        <f t="shared" si="4"/>
        <v>137</v>
      </c>
      <c r="N15" s="36">
        <v>77</v>
      </c>
      <c r="O15" s="36">
        <v>60</v>
      </c>
    </row>
    <row r="16" spans="1:15" ht="12" customHeight="1">
      <c r="A16" s="38"/>
      <c r="B16" s="34" t="s">
        <v>23</v>
      </c>
      <c r="C16" s="35"/>
      <c r="D16" s="36">
        <f t="shared" si="1"/>
        <v>284</v>
      </c>
      <c r="E16" s="36">
        <v>275</v>
      </c>
      <c r="F16" s="36">
        <v>9</v>
      </c>
      <c r="G16" s="36">
        <f t="shared" si="2"/>
        <v>122</v>
      </c>
      <c r="H16" s="36">
        <v>91</v>
      </c>
      <c r="I16" s="36">
        <v>31</v>
      </c>
      <c r="J16" s="36">
        <f t="shared" si="3"/>
        <v>170</v>
      </c>
      <c r="K16" s="36">
        <v>170</v>
      </c>
      <c r="L16" s="36" t="s">
        <v>17</v>
      </c>
      <c r="M16" s="36">
        <f t="shared" si="4"/>
        <v>8</v>
      </c>
      <c r="N16" s="36">
        <v>8</v>
      </c>
      <c r="O16" s="36" t="s">
        <v>17</v>
      </c>
    </row>
    <row r="17" spans="1:15" ht="12" customHeight="1">
      <c r="A17" s="38"/>
      <c r="B17" s="34" t="s">
        <v>24</v>
      </c>
      <c r="C17" s="35"/>
      <c r="D17" s="36">
        <f t="shared" si="1"/>
        <v>113</v>
      </c>
      <c r="E17" s="36">
        <v>108</v>
      </c>
      <c r="F17" s="36">
        <v>5</v>
      </c>
      <c r="G17" s="36">
        <f t="shared" si="2"/>
        <v>54</v>
      </c>
      <c r="H17" s="36">
        <v>4</v>
      </c>
      <c r="I17" s="36">
        <v>50</v>
      </c>
      <c r="J17" s="36">
        <f t="shared" si="3"/>
        <v>71</v>
      </c>
      <c r="K17" s="36">
        <v>46</v>
      </c>
      <c r="L17" s="36">
        <v>25</v>
      </c>
      <c r="M17" s="36" t="s">
        <v>17</v>
      </c>
      <c r="N17" s="36" t="s">
        <v>17</v>
      </c>
      <c r="O17" s="36" t="s">
        <v>17</v>
      </c>
    </row>
    <row r="18" spans="1:15" ht="12" customHeight="1">
      <c r="A18" s="38"/>
      <c r="B18" s="34" t="s">
        <v>25</v>
      </c>
      <c r="C18" s="35"/>
      <c r="D18" s="36">
        <f t="shared" si="1"/>
        <v>130</v>
      </c>
      <c r="E18" s="36">
        <v>130</v>
      </c>
      <c r="F18" s="36" t="s">
        <v>17</v>
      </c>
      <c r="G18" s="36">
        <f t="shared" si="2"/>
        <v>298</v>
      </c>
      <c r="H18" s="36">
        <v>30</v>
      </c>
      <c r="I18" s="36">
        <v>268</v>
      </c>
      <c r="J18" s="36">
        <f t="shared" si="3"/>
        <v>78</v>
      </c>
      <c r="K18" s="36">
        <v>78</v>
      </c>
      <c r="L18" s="36" t="s">
        <v>17</v>
      </c>
      <c r="M18" s="36">
        <f t="shared" si="4"/>
        <v>13</v>
      </c>
      <c r="N18" s="36">
        <v>5</v>
      </c>
      <c r="O18" s="36">
        <v>8</v>
      </c>
    </row>
    <row r="19" spans="1:15" ht="12" customHeight="1">
      <c r="A19" s="38"/>
      <c r="B19" s="34" t="s">
        <v>26</v>
      </c>
      <c r="C19" s="35"/>
      <c r="D19" s="36">
        <f t="shared" si="1"/>
        <v>471</v>
      </c>
      <c r="E19" s="36">
        <v>466</v>
      </c>
      <c r="F19" s="36">
        <v>5</v>
      </c>
      <c r="G19" s="36">
        <f t="shared" si="2"/>
        <v>264</v>
      </c>
      <c r="H19" s="36">
        <v>61</v>
      </c>
      <c r="I19" s="36">
        <v>203</v>
      </c>
      <c r="J19" s="36">
        <f t="shared" si="3"/>
        <v>77</v>
      </c>
      <c r="K19" s="36">
        <v>77</v>
      </c>
      <c r="L19" s="36" t="s">
        <v>17</v>
      </c>
      <c r="M19" s="36">
        <f t="shared" si="4"/>
        <v>30</v>
      </c>
      <c r="N19" s="36">
        <v>21</v>
      </c>
      <c r="O19" s="36">
        <v>9</v>
      </c>
    </row>
    <row r="20" spans="1:15" ht="12" customHeight="1">
      <c r="A20" s="38"/>
      <c r="B20" s="34" t="s">
        <v>27</v>
      </c>
      <c r="C20" s="35"/>
      <c r="D20" s="36">
        <f t="shared" si="1"/>
        <v>110</v>
      </c>
      <c r="E20" s="36">
        <v>110</v>
      </c>
      <c r="F20" s="36" t="s">
        <v>17</v>
      </c>
      <c r="G20" s="36">
        <f t="shared" si="2"/>
        <v>84</v>
      </c>
      <c r="H20" s="36">
        <v>39</v>
      </c>
      <c r="I20" s="36">
        <v>45</v>
      </c>
      <c r="J20" s="36">
        <f t="shared" si="3"/>
        <v>60</v>
      </c>
      <c r="K20" s="36">
        <v>60</v>
      </c>
      <c r="L20" s="36" t="s">
        <v>17</v>
      </c>
      <c r="M20" s="36" t="s">
        <v>17</v>
      </c>
      <c r="N20" s="36" t="s">
        <v>17</v>
      </c>
      <c r="O20" s="36" t="s">
        <v>17</v>
      </c>
    </row>
    <row r="21" spans="1:15" ht="12" customHeight="1">
      <c r="A21" s="34"/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" customHeight="1">
      <c r="A22" s="34" t="s">
        <v>28</v>
      </c>
      <c r="B22" s="34"/>
      <c r="C22" s="37"/>
      <c r="D22" s="36">
        <f>SUM(E22:F22)</f>
        <v>335</v>
      </c>
      <c r="E22" s="36">
        <v>320</v>
      </c>
      <c r="F22" s="36">
        <v>15</v>
      </c>
      <c r="G22" s="36">
        <f>SUM(H22:I22)</f>
        <v>100</v>
      </c>
      <c r="H22" s="36">
        <v>65</v>
      </c>
      <c r="I22" s="36">
        <v>35</v>
      </c>
      <c r="J22" s="36">
        <f>SUM(K22:L22)</f>
        <v>499</v>
      </c>
      <c r="K22" s="36">
        <v>499</v>
      </c>
      <c r="L22" s="36" t="s">
        <v>17</v>
      </c>
      <c r="M22" s="36">
        <f>SUM(N22:O22)</f>
        <v>111</v>
      </c>
      <c r="N22" s="36">
        <v>93</v>
      </c>
      <c r="O22" s="36">
        <v>18</v>
      </c>
    </row>
    <row r="23" spans="1:15" ht="12" customHeight="1">
      <c r="A23" s="34" t="s">
        <v>29</v>
      </c>
      <c r="B23" s="34"/>
      <c r="C23" s="37"/>
      <c r="D23" s="36">
        <f>SUM(E23:F23)</f>
        <v>5</v>
      </c>
      <c r="E23" s="36">
        <v>5</v>
      </c>
      <c r="F23" s="36" t="s">
        <v>17</v>
      </c>
      <c r="G23" s="36" t="s">
        <v>17</v>
      </c>
      <c r="H23" s="36" t="s">
        <v>17</v>
      </c>
      <c r="I23" s="36" t="s">
        <v>17</v>
      </c>
      <c r="J23" s="36">
        <f>SUM(K23:L23)</f>
        <v>30</v>
      </c>
      <c r="K23" s="36">
        <v>30</v>
      </c>
      <c r="L23" s="36" t="s">
        <v>17</v>
      </c>
      <c r="M23" s="36">
        <f>SUM(N23:O23)</f>
        <v>30</v>
      </c>
      <c r="N23" s="36">
        <v>30</v>
      </c>
      <c r="O23" s="36" t="s">
        <v>17</v>
      </c>
    </row>
    <row r="24" spans="1:15" ht="12" customHeight="1">
      <c r="A24" s="34" t="s">
        <v>30</v>
      </c>
      <c r="B24" s="34"/>
      <c r="C24" s="37"/>
      <c r="D24" s="36">
        <f>SUM(E24:F24)</f>
        <v>301</v>
      </c>
      <c r="E24" s="36">
        <v>251</v>
      </c>
      <c r="F24" s="36">
        <v>50</v>
      </c>
      <c r="G24" s="36">
        <f>SUM(H24:I24)</f>
        <v>99</v>
      </c>
      <c r="H24" s="36">
        <v>56</v>
      </c>
      <c r="I24" s="36">
        <v>43</v>
      </c>
      <c r="J24" s="36">
        <f>SUM(K24:L24)</f>
        <v>251</v>
      </c>
      <c r="K24" s="36">
        <v>251</v>
      </c>
      <c r="L24" s="36" t="s">
        <v>17</v>
      </c>
      <c r="M24" s="36">
        <f>SUM(N24:O24)</f>
        <v>21</v>
      </c>
      <c r="N24" s="36">
        <v>17</v>
      </c>
      <c r="O24" s="36">
        <v>4</v>
      </c>
    </row>
    <row r="25" spans="1:15" ht="12" customHeight="1">
      <c r="A25" s="34" t="s">
        <v>31</v>
      </c>
      <c r="B25" s="34"/>
      <c r="C25" s="37"/>
      <c r="D25" s="36" t="s">
        <v>17</v>
      </c>
      <c r="E25" s="36" t="s">
        <v>17</v>
      </c>
      <c r="F25" s="36" t="s">
        <v>17</v>
      </c>
      <c r="G25" s="36">
        <f>SUM(H25:I25)</f>
        <v>10</v>
      </c>
      <c r="H25" s="36">
        <v>3</v>
      </c>
      <c r="I25" s="36">
        <v>7</v>
      </c>
      <c r="J25" s="36">
        <f>SUM(K25:L25)</f>
        <v>9</v>
      </c>
      <c r="K25" s="36">
        <v>9</v>
      </c>
      <c r="L25" s="36" t="s">
        <v>17</v>
      </c>
      <c r="M25" s="36" t="s">
        <v>17</v>
      </c>
      <c r="N25" s="36" t="s">
        <v>17</v>
      </c>
      <c r="O25" s="36" t="s">
        <v>17</v>
      </c>
    </row>
    <row r="26" spans="1:15" ht="12" customHeight="1">
      <c r="A26" s="34" t="s">
        <v>32</v>
      </c>
      <c r="B26" s="34"/>
      <c r="C26" s="37"/>
      <c r="D26" s="36">
        <f>SUM(E26:F26)</f>
        <v>634</v>
      </c>
      <c r="E26" s="36">
        <v>625</v>
      </c>
      <c r="F26" s="36">
        <v>9</v>
      </c>
      <c r="G26" s="36">
        <f>SUM(H26:I26)</f>
        <v>180</v>
      </c>
      <c r="H26" s="36">
        <v>144</v>
      </c>
      <c r="I26" s="36">
        <v>36</v>
      </c>
      <c r="J26" s="36">
        <f>SUM(K26:L26)</f>
        <v>250</v>
      </c>
      <c r="K26" s="36">
        <v>250</v>
      </c>
      <c r="L26" s="36" t="s">
        <v>17</v>
      </c>
      <c r="M26" s="36">
        <f>SUM(N26:O26)</f>
        <v>27</v>
      </c>
      <c r="N26" s="36">
        <v>14</v>
      </c>
      <c r="O26" s="36">
        <v>13</v>
      </c>
    </row>
    <row r="27" spans="1:15" ht="12" customHeight="1">
      <c r="A27" s="34" t="s">
        <v>33</v>
      </c>
      <c r="B27" s="34"/>
      <c r="C27" s="37"/>
      <c r="D27" s="36" t="s">
        <v>17</v>
      </c>
      <c r="E27" s="36" t="s">
        <v>17</v>
      </c>
      <c r="F27" s="36" t="s">
        <v>17</v>
      </c>
      <c r="G27" s="36" t="s">
        <v>17</v>
      </c>
      <c r="H27" s="36" t="s">
        <v>17</v>
      </c>
      <c r="I27" s="36" t="s">
        <v>17</v>
      </c>
      <c r="J27" s="36" t="s">
        <v>17</v>
      </c>
      <c r="K27" s="36" t="s">
        <v>17</v>
      </c>
      <c r="L27" s="36" t="s">
        <v>17</v>
      </c>
      <c r="M27" s="36" t="s">
        <v>17</v>
      </c>
      <c r="N27" s="36" t="s">
        <v>17</v>
      </c>
      <c r="O27" s="36" t="s">
        <v>17</v>
      </c>
    </row>
    <row r="28" spans="1:3" ht="6" customHeight="1">
      <c r="A28" s="39"/>
      <c r="B28" s="39"/>
      <c r="C28" s="40"/>
    </row>
    <row r="29" spans="1:15" ht="12" customHeight="1">
      <c r="A29" s="41"/>
      <c r="B29" s="41" t="s">
        <v>34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ht="12" customHeight="1">
      <c r="B30" s="4" t="s">
        <v>35</v>
      </c>
    </row>
  </sheetData>
  <sheetProtection/>
  <mergeCells count="40">
    <mergeCell ref="A23:B23"/>
    <mergeCell ref="A24:B24"/>
    <mergeCell ref="A25:B25"/>
    <mergeCell ref="A26:B26"/>
    <mergeCell ref="A27:B27"/>
    <mergeCell ref="A28:C28"/>
    <mergeCell ref="B17:C17"/>
    <mergeCell ref="B18:C18"/>
    <mergeCell ref="B19:C19"/>
    <mergeCell ref="B20:C20"/>
    <mergeCell ref="A21:C21"/>
    <mergeCell ref="A22:B22"/>
    <mergeCell ref="A11:B11"/>
    <mergeCell ref="A12:B12"/>
    <mergeCell ref="A13:B13"/>
    <mergeCell ref="B14:C14"/>
    <mergeCell ref="B15:C15"/>
    <mergeCell ref="B16:C16"/>
    <mergeCell ref="M5:M6"/>
    <mergeCell ref="N5:N6"/>
    <mergeCell ref="A7:C7"/>
    <mergeCell ref="A8:C8"/>
    <mergeCell ref="A9:C9"/>
    <mergeCell ref="A10:B10"/>
    <mergeCell ref="D5:D6"/>
    <mergeCell ref="E5:E6"/>
    <mergeCell ref="G5:G6"/>
    <mergeCell ref="H5:H6"/>
    <mergeCell ref="J5:J6"/>
    <mergeCell ref="K5:K6"/>
    <mergeCell ref="A1:O1"/>
    <mergeCell ref="M2:O2"/>
    <mergeCell ref="A3:A6"/>
    <mergeCell ref="B3:C6"/>
    <mergeCell ref="D3:I3"/>
    <mergeCell ref="J3:O3"/>
    <mergeCell ref="D4:F4"/>
    <mergeCell ref="G4:I4"/>
    <mergeCell ref="J4:L4"/>
    <mergeCell ref="M4:O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2009-05-18T02:35:48Z</dcterms:created>
  <dcterms:modified xsi:type="dcterms:W3CDTF">2009-05-18T02:35:55Z</dcterms:modified>
  <cp:category/>
  <cp:version/>
  <cp:contentType/>
  <cp:contentStatus/>
</cp:coreProperties>
</file>