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'205'!#REF!</definedName>
    <definedName name="_10.電気_ガスおよび水道">#REF!</definedName>
    <definedName name="_xlnm.Print_Area" localSheetId="0">'205'!#REF!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<sst xmlns="http://schemas.openxmlformats.org/spreadsheetml/2006/main" count="320" uniqueCount="172">
  <si>
    <t xml:space="preserve"> （単位　1000円）</t>
  </si>
  <si>
    <t>年次および</t>
  </si>
  <si>
    <t>総                   額</t>
  </si>
  <si>
    <t>　　　　　　　　 　　普　　　　　　　　　　　　　 通 　　　　　　　　　　　　 税</t>
  </si>
  <si>
    <t>目　的　税</t>
  </si>
  <si>
    <t>旧法による税</t>
  </si>
  <si>
    <t>標示</t>
  </si>
  <si>
    <t>市町村</t>
  </si>
  <si>
    <t>調  定  額</t>
  </si>
  <si>
    <t>収  入  額</t>
  </si>
  <si>
    <t>徴　収　率</t>
  </si>
  <si>
    <t>総   　 額</t>
  </si>
  <si>
    <t>市町村民税</t>
  </si>
  <si>
    <t>固定資産税</t>
  </si>
  <si>
    <t>軽自動車税</t>
  </si>
  <si>
    <t>市　 町　 村</t>
  </si>
  <si>
    <t>電気、ガス税</t>
  </si>
  <si>
    <t>鉱　産　税</t>
  </si>
  <si>
    <t>木材引取税</t>
  </si>
  <si>
    <t>番号</t>
  </si>
  <si>
    <t>たばこ消費税</t>
  </si>
  <si>
    <t>昭　 和　 4 0　年</t>
  </si>
  <si>
    <t>40</t>
  </si>
  <si>
    <t xml:space="preserve">     4 1</t>
  </si>
  <si>
    <t>41</t>
  </si>
  <si>
    <t xml:space="preserve">     4 2</t>
  </si>
  <si>
    <t>42</t>
  </si>
  <si>
    <t xml:space="preserve">     4 3</t>
  </si>
  <si>
    <t>-</t>
  </si>
  <si>
    <t>43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</si>
  <si>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</si>
  <si>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</si>
  <si>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</si>
  <si>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</si>
  <si>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</si>
  <si>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</si>
  <si>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</si>
  <si>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</si>
  <si>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</si>
  <si>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</si>
  <si>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</si>
  <si>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</si>
  <si>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</si>
  <si>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</si>
  <si>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</si>
  <si>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</si>
  <si>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</si>
  <si>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</si>
  <si>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</si>
  <si>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</si>
  <si>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</si>
  <si>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</si>
  <si>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</si>
  <si>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</si>
  <si>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</si>
  <si>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</si>
  <si>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</si>
  <si>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</si>
  <si>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</si>
  <si>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</si>
  <si>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</si>
  <si>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</si>
  <si>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</si>
  <si>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</si>
  <si>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婦島村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</si>
  <si>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</si>
  <si>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</si>
  <si>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</si>
  <si>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</si>
  <si>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</si>
  <si>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</si>
  <si>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</si>
  <si>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</si>
  <si>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</si>
  <si>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</si>
  <si>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</si>
  <si>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</si>
  <si>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</si>
  <si>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</si>
  <si>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</si>
  <si>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</si>
  <si>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</si>
  <si>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</si>
  <si>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</si>
  <si>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</si>
  <si>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</si>
  <si>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</si>
  <si>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</si>
  <si>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</si>
  <si>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</si>
  <si>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</si>
  <si>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</si>
  <si>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</si>
  <si>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</si>
  <si>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</si>
  <si>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</si>
  <si>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</si>
  <si>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</si>
  <si>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</si>
  <si>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</si>
  <si>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</si>
  <si>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</si>
  <si>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</si>
  <si>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</si>
  <si>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</si>
  <si>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</si>
  <si>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</si>
  <si>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</si>
  <si>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</si>
  <si>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</si>
  <si>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</si>
  <si>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</si>
  <si>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</si>
  <si>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</si>
  <si>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</si>
  <si>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</si>
  <si>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</si>
  <si>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</si>
  <si>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</si>
  <si>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</si>
  <si>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</si>
  <si>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</si>
  <si>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</si>
  <si>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</si>
  <si>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</si>
  <si>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</si>
  <si>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</si>
  <si>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</si>
  <si>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</si>
  <si>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</si>
  <si>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</si>
  <si>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</si>
  <si>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</si>
  <si>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</si>
  <si>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</si>
  <si>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</si>
  <si>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</si>
  <si>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</si>
  <si>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</si>
  <si>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</si>
  <si>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</si>
  <si>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</si>
  <si>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</si>
  <si>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</si>
  <si>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</si>
  <si>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</si>
  <si>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</si>
  <si>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</si>
  <si>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</si>
  <si>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</si>
  <si>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</si>
  <si>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</si>
  <si>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</si>
  <si>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</si>
  <si>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</si>
  <si>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</si>
  <si>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</si>
  <si>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</si>
  <si>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</si>
  <si>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</si>
  <si>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</si>
  <si>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</si>
  <si>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</si>
  <si>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</si>
  <si>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</si>
  <si>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</si>
  <si>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</si>
  <si>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</si>
  <si>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</si>
  <si>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</si>
  <si>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 xml:space="preserve">  資料：県地方課</t>
  </si>
  <si>
    <t>　　　　　　　　　　　　　　　205．　　 市　  　 町 　  　村　  　 税　    徴　　  収　   　状　 　 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</si>
</sst>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177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distributed" vertical="center" textRotation="255" wrapText="1"/>
      <protection locked="0"/>
    </xf>
    <xf numFmtId="3" fontId="6" fillId="0" borderId="12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 quotePrefix="1">
      <alignment horizontal="right" vertical="center"/>
      <protection locked="0"/>
    </xf>
    <xf numFmtId="178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176" fontId="6" fillId="0" borderId="15" xfId="0" applyNumberFormat="1" applyFont="1" applyBorder="1" applyAlignment="1" applyProtection="1">
      <alignment horizontal="distributed" vertical="center"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178" fontId="9" fillId="0" borderId="0" xfId="0" applyNumberFormat="1" applyFont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16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5" xfId="0" applyFont="1" applyBorder="1" applyAlignment="1">
      <alignment horizontal="distributed" vertical="center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6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>
      <alignment horizontal="left" vertical="center"/>
    </xf>
    <xf numFmtId="176" fontId="6" fillId="0" borderId="21" xfId="0" applyNumberFormat="1" applyFont="1" applyBorder="1" applyAlignment="1" applyProtection="1">
      <alignment horizontal="distributed" vertical="center"/>
      <protection locked="0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21" xfId="0" applyNumberFormat="1" applyFont="1" applyBorder="1" applyAlignment="1" applyProtection="1">
      <alignment horizontal="left" vertical="center"/>
      <protection locked="0"/>
    </xf>
    <xf numFmtId="0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41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E61">
      <selection activeCell="N95" sqref="N95"/>
    </sheetView>
  </sheetViews>
  <sheetFormatPr defaultColWidth="15.25390625" defaultRowHeight="12" customHeight="1"/>
  <cols>
    <col min="1" max="2" width="2.75390625" style="2" customWidth="1"/>
    <col min="3" max="3" width="12.25390625" style="2" customWidth="1"/>
    <col min="4" max="10" width="12.75390625" style="2" customWidth="1"/>
    <col min="11" max="11" width="15.25390625" style="2" customWidth="1"/>
    <col min="12" max="13" width="12.75390625" style="2" customWidth="1"/>
    <col min="14" max="14" width="11.75390625" style="2" customWidth="1"/>
    <col min="15" max="15" width="12.75390625" style="2" customWidth="1"/>
    <col min="16" max="16" width="13.75390625" style="2" customWidth="1"/>
    <col min="17" max="17" width="5.75390625" style="2" customWidth="1"/>
    <col min="18" max="18" width="15.25390625" style="1" customWidth="1"/>
    <col min="19" max="16384" width="15.25390625" style="2" customWidth="1"/>
  </cols>
  <sheetData>
    <row r="1" spans="1:17" ht="18" customHeight="1">
      <c r="A1" s="79" t="s">
        <v>171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" customHeight="1" thickBot="1">
      <c r="A2" s="3" t="s">
        <v>0</v>
      </c>
      <c r="B2" s="3"/>
      <c r="C2" s="3"/>
      <c r="D2" s="3"/>
      <c r="E2" s="4"/>
      <c r="F2" s="5"/>
      <c r="G2" s="6"/>
      <c r="H2" s="4"/>
      <c r="I2" s="6"/>
      <c r="J2" s="4"/>
      <c r="K2" s="6"/>
      <c r="L2" s="6"/>
      <c r="M2" s="6"/>
      <c r="N2" s="6"/>
      <c r="O2" s="6"/>
      <c r="P2" s="6"/>
      <c r="Q2" s="7"/>
    </row>
    <row r="3" spans="1:17" ht="12" customHeight="1" thickTop="1">
      <c r="A3" s="81" t="s">
        <v>1</v>
      </c>
      <c r="B3" s="81"/>
      <c r="C3" s="81"/>
      <c r="D3" s="82" t="s">
        <v>2</v>
      </c>
      <c r="E3" s="82"/>
      <c r="F3" s="82"/>
      <c r="G3" s="84" t="s">
        <v>3</v>
      </c>
      <c r="H3" s="85"/>
      <c r="I3" s="85"/>
      <c r="J3" s="85"/>
      <c r="K3" s="85"/>
      <c r="L3" s="85"/>
      <c r="M3" s="85"/>
      <c r="N3" s="86"/>
      <c r="O3" s="82" t="s">
        <v>4</v>
      </c>
      <c r="P3" s="82" t="s">
        <v>5</v>
      </c>
      <c r="Q3" s="91" t="s">
        <v>6</v>
      </c>
    </row>
    <row r="4" spans="1:17" ht="12" customHeight="1">
      <c r="A4" s="59"/>
      <c r="B4" s="59"/>
      <c r="C4" s="59"/>
      <c r="D4" s="83"/>
      <c r="E4" s="83"/>
      <c r="F4" s="83"/>
      <c r="G4" s="87"/>
      <c r="H4" s="88"/>
      <c r="I4" s="88"/>
      <c r="J4" s="88"/>
      <c r="K4" s="88"/>
      <c r="L4" s="88"/>
      <c r="M4" s="88"/>
      <c r="N4" s="89"/>
      <c r="O4" s="90"/>
      <c r="P4" s="90"/>
      <c r="Q4" s="67"/>
    </row>
    <row r="5" spans="1:17" ht="12" customHeight="1">
      <c r="A5" s="92" t="s">
        <v>7</v>
      </c>
      <c r="B5" s="92"/>
      <c r="C5" s="93"/>
      <c r="D5" s="65" t="s">
        <v>8</v>
      </c>
      <c r="E5" s="65" t="s">
        <v>9</v>
      </c>
      <c r="F5" s="74" t="s">
        <v>10</v>
      </c>
      <c r="G5" s="65" t="s">
        <v>11</v>
      </c>
      <c r="H5" s="65" t="s">
        <v>12</v>
      </c>
      <c r="I5" s="75" t="s">
        <v>13</v>
      </c>
      <c r="J5" s="77" t="s">
        <v>14</v>
      </c>
      <c r="K5" s="11" t="s">
        <v>15</v>
      </c>
      <c r="L5" s="65" t="s">
        <v>16</v>
      </c>
      <c r="M5" s="65" t="s">
        <v>17</v>
      </c>
      <c r="N5" s="65" t="s">
        <v>18</v>
      </c>
      <c r="O5" s="90"/>
      <c r="P5" s="90"/>
      <c r="Q5" s="67" t="s">
        <v>19</v>
      </c>
    </row>
    <row r="6" spans="1:17" ht="12" customHeight="1">
      <c r="A6" s="94"/>
      <c r="B6" s="94"/>
      <c r="C6" s="95"/>
      <c r="D6" s="66"/>
      <c r="E6" s="66"/>
      <c r="F6" s="66"/>
      <c r="G6" s="66"/>
      <c r="H6" s="66"/>
      <c r="I6" s="76"/>
      <c r="J6" s="78"/>
      <c r="K6" s="9" t="s">
        <v>20</v>
      </c>
      <c r="L6" s="66"/>
      <c r="M6" s="66"/>
      <c r="N6" s="66"/>
      <c r="O6" s="83"/>
      <c r="P6" s="83"/>
      <c r="Q6" s="68"/>
    </row>
    <row r="7" spans="1:17" ht="6" customHeight="1">
      <c r="A7" s="69"/>
      <c r="B7" s="70"/>
      <c r="C7" s="70"/>
      <c r="D7" s="13"/>
      <c r="E7" s="14"/>
      <c r="F7" s="15"/>
      <c r="G7" s="14"/>
      <c r="H7" s="14"/>
      <c r="I7" s="14"/>
      <c r="J7" s="14"/>
      <c r="K7" s="16"/>
      <c r="L7" s="14"/>
      <c r="M7" s="14"/>
      <c r="N7" s="14"/>
      <c r="O7" s="14"/>
      <c r="P7" s="17"/>
      <c r="Q7" s="18"/>
    </row>
    <row r="8" spans="1:17" ht="12" customHeight="1">
      <c r="A8" s="71" t="s">
        <v>21</v>
      </c>
      <c r="B8" s="72"/>
      <c r="C8" s="73"/>
      <c r="D8" s="19">
        <v>5835327</v>
      </c>
      <c r="E8" s="20">
        <v>5499292</v>
      </c>
      <c r="F8" s="21">
        <v>94.2</v>
      </c>
      <c r="G8" s="22">
        <v>5340297</v>
      </c>
      <c r="H8" s="23">
        <v>1604361</v>
      </c>
      <c r="I8" s="23">
        <v>2394784</v>
      </c>
      <c r="J8" s="23">
        <v>152284</v>
      </c>
      <c r="K8" s="23">
        <v>729956</v>
      </c>
      <c r="L8" s="23">
        <v>392416</v>
      </c>
      <c r="M8" s="23">
        <v>7943</v>
      </c>
      <c r="N8" s="23">
        <v>58554</v>
      </c>
      <c r="O8" s="23">
        <v>158971</v>
      </c>
      <c r="P8" s="24">
        <v>24</v>
      </c>
      <c r="Q8" s="25" t="s">
        <v>22</v>
      </c>
    </row>
    <row r="9" spans="1:17" ht="12" customHeight="1">
      <c r="A9" s="61" t="s">
        <v>23</v>
      </c>
      <c r="B9" s="58"/>
      <c r="C9" s="58"/>
      <c r="D9" s="19">
        <v>6479289</v>
      </c>
      <c r="E9" s="20">
        <v>6121643</v>
      </c>
      <c r="F9" s="21">
        <v>94.5</v>
      </c>
      <c r="G9" s="22">
        <f>SUM(H9:N9)</f>
        <v>5938171</v>
      </c>
      <c r="H9" s="23">
        <v>1862254</v>
      </c>
      <c r="I9" s="23">
        <v>2584165</v>
      </c>
      <c r="J9" s="23">
        <v>184043</v>
      </c>
      <c r="K9" s="23">
        <v>799675</v>
      </c>
      <c r="L9" s="23">
        <v>434619</v>
      </c>
      <c r="M9" s="23">
        <v>8747</v>
      </c>
      <c r="N9" s="23">
        <v>64668</v>
      </c>
      <c r="O9" s="23">
        <v>183439</v>
      </c>
      <c r="P9" s="24">
        <v>33</v>
      </c>
      <c r="Q9" s="25" t="s">
        <v>24</v>
      </c>
    </row>
    <row r="10" spans="1:17" ht="12" customHeight="1">
      <c r="A10" s="61" t="s">
        <v>25</v>
      </c>
      <c r="B10" s="58"/>
      <c r="C10" s="58"/>
      <c r="D10" s="19">
        <v>7631088</v>
      </c>
      <c r="E10" s="20">
        <v>7250874</v>
      </c>
      <c r="F10" s="21">
        <v>95</v>
      </c>
      <c r="G10" s="22">
        <f>SUM(H10:N10)</f>
        <v>7005638</v>
      </c>
      <c r="H10" s="23">
        <v>2253805</v>
      </c>
      <c r="I10" s="23">
        <v>2896693</v>
      </c>
      <c r="J10" s="23">
        <v>215637</v>
      </c>
      <c r="K10" s="23">
        <v>1061846</v>
      </c>
      <c r="L10" s="23">
        <v>498883</v>
      </c>
      <c r="M10" s="23">
        <v>10102</v>
      </c>
      <c r="N10" s="23">
        <v>68672</v>
      </c>
      <c r="O10" s="23">
        <v>245227</v>
      </c>
      <c r="P10" s="24">
        <v>9</v>
      </c>
      <c r="Q10" s="25" t="s">
        <v>26</v>
      </c>
    </row>
    <row r="11" spans="1:17" ht="12" customHeight="1">
      <c r="A11" s="61"/>
      <c r="B11" s="58"/>
      <c r="C11" s="58"/>
      <c r="D11" s="19"/>
      <c r="E11" s="20"/>
      <c r="F11" s="21"/>
      <c r="G11" s="22"/>
      <c r="H11" s="23"/>
      <c r="I11" s="23"/>
      <c r="J11" s="23"/>
      <c r="K11" s="23"/>
      <c r="L11" s="23"/>
      <c r="M11" s="23"/>
      <c r="N11" s="23"/>
      <c r="O11" s="23"/>
      <c r="P11" s="24"/>
      <c r="Q11" s="25"/>
    </row>
    <row r="12" spans="1:18" s="31" customFormat="1" ht="12" customHeight="1">
      <c r="A12" s="62" t="s">
        <v>27</v>
      </c>
      <c r="B12" s="63"/>
      <c r="C12" s="63"/>
      <c r="D12" s="26">
        <v>8592891</v>
      </c>
      <c r="E12" s="27">
        <v>8217527</v>
      </c>
      <c r="F12" s="28">
        <v>95.6</v>
      </c>
      <c r="G12" s="22">
        <f>SUM(H12:N12)</f>
        <v>7914079</v>
      </c>
      <c r="H12" s="27">
        <v>2545508</v>
      </c>
      <c r="I12" s="27">
        <v>3334885</v>
      </c>
      <c r="J12" s="27">
        <v>253316</v>
      </c>
      <c r="K12" s="27">
        <v>1138209</v>
      </c>
      <c r="L12" s="27">
        <v>566134</v>
      </c>
      <c r="M12" s="27">
        <v>11324</v>
      </c>
      <c r="N12" s="27">
        <v>64703</v>
      </c>
      <c r="O12" s="27">
        <v>303450</v>
      </c>
      <c r="P12" s="27" t="s">
        <v>28</v>
      </c>
      <c r="Q12" s="29" t="s">
        <v>29</v>
      </c>
      <c r="R12" s="30"/>
    </row>
    <row r="13" spans="1:17" ht="12" customHeight="1">
      <c r="A13" s="64"/>
      <c r="B13" s="58"/>
      <c r="C13" s="58"/>
      <c r="D13" s="32"/>
      <c r="E13" s="24"/>
      <c r="F13" s="21"/>
      <c r="G13" s="22"/>
      <c r="H13" s="23"/>
      <c r="I13" s="23"/>
      <c r="J13" s="23"/>
      <c r="K13" s="23"/>
      <c r="L13" s="23"/>
      <c r="M13" s="23"/>
      <c r="N13" s="23"/>
      <c r="O13" s="23"/>
      <c r="P13" s="24"/>
      <c r="Q13" s="25"/>
    </row>
    <row r="14" spans="1:17" ht="12" customHeight="1">
      <c r="A14" s="33">
        <v>1</v>
      </c>
      <c r="B14" s="59" t="s">
        <v>30</v>
      </c>
      <c r="C14" s="60"/>
      <c r="D14" s="32">
        <v>2587629</v>
      </c>
      <c r="E14" s="34">
        <v>2492136</v>
      </c>
      <c r="F14" s="21">
        <v>96.3</v>
      </c>
      <c r="G14" s="22">
        <f aca="true" t="shared" si="0" ref="G14:G24">SUM(H14:N14)</f>
        <v>2365879</v>
      </c>
      <c r="H14" s="24">
        <v>901460</v>
      </c>
      <c r="I14" s="24">
        <v>975422</v>
      </c>
      <c r="J14" s="24">
        <v>57704</v>
      </c>
      <c r="K14" s="24">
        <v>252500</v>
      </c>
      <c r="L14" s="24">
        <v>178137</v>
      </c>
      <c r="M14" s="24" t="s">
        <v>28</v>
      </c>
      <c r="N14" s="24">
        <v>656</v>
      </c>
      <c r="O14" s="24">
        <v>126257</v>
      </c>
      <c r="P14" s="23" t="s">
        <v>28</v>
      </c>
      <c r="Q14" s="10" t="s">
        <v>31</v>
      </c>
    </row>
    <row r="15" spans="1:17" ht="12" customHeight="1">
      <c r="A15" s="33">
        <v>2</v>
      </c>
      <c r="B15" s="59" t="s">
        <v>32</v>
      </c>
      <c r="C15" s="60"/>
      <c r="D15" s="32">
        <v>1390982</v>
      </c>
      <c r="E15" s="24">
        <v>1239557</v>
      </c>
      <c r="F15" s="21">
        <v>89.1</v>
      </c>
      <c r="G15" s="22">
        <f t="shared" si="0"/>
        <v>1135693</v>
      </c>
      <c r="H15" s="23">
        <v>400217</v>
      </c>
      <c r="I15" s="23">
        <v>446897</v>
      </c>
      <c r="J15" s="23">
        <v>22779</v>
      </c>
      <c r="K15" s="23">
        <v>175455</v>
      </c>
      <c r="L15" s="23">
        <v>89169</v>
      </c>
      <c r="M15" s="23">
        <v>65</v>
      </c>
      <c r="N15" s="23">
        <v>1111</v>
      </c>
      <c r="O15" s="23">
        <v>103864</v>
      </c>
      <c r="P15" s="23" t="s">
        <v>28</v>
      </c>
      <c r="Q15" s="10" t="s">
        <v>33</v>
      </c>
    </row>
    <row r="16" spans="1:17" ht="12" customHeight="1">
      <c r="A16" s="33">
        <v>3</v>
      </c>
      <c r="B16" s="59" t="s">
        <v>34</v>
      </c>
      <c r="C16" s="60"/>
      <c r="D16" s="19">
        <v>466798</v>
      </c>
      <c r="E16" s="23">
        <v>447262</v>
      </c>
      <c r="F16" s="21">
        <v>95.8</v>
      </c>
      <c r="G16" s="22">
        <f t="shared" si="0"/>
        <v>434850</v>
      </c>
      <c r="H16" s="23">
        <v>155113</v>
      </c>
      <c r="I16" s="23">
        <v>169735</v>
      </c>
      <c r="J16" s="23">
        <v>11848</v>
      </c>
      <c r="K16" s="23">
        <v>61778</v>
      </c>
      <c r="L16" s="23">
        <v>36376</v>
      </c>
      <c r="M16" s="24" t="s">
        <v>28</v>
      </c>
      <c r="N16" s="23" t="s">
        <v>28</v>
      </c>
      <c r="O16" s="23">
        <v>12412</v>
      </c>
      <c r="P16" s="23" t="s">
        <v>28</v>
      </c>
      <c r="Q16" s="10" t="s">
        <v>35</v>
      </c>
    </row>
    <row r="17" spans="1:17" ht="12" customHeight="1">
      <c r="A17" s="33">
        <v>4</v>
      </c>
      <c r="B17" s="59" t="s">
        <v>36</v>
      </c>
      <c r="C17" s="60"/>
      <c r="D17" s="19">
        <v>511865</v>
      </c>
      <c r="E17" s="23">
        <v>501011</v>
      </c>
      <c r="F17" s="21">
        <v>97.9</v>
      </c>
      <c r="G17" s="22">
        <f t="shared" si="0"/>
        <v>477862</v>
      </c>
      <c r="H17" s="23">
        <v>168172</v>
      </c>
      <c r="I17" s="23">
        <v>196855</v>
      </c>
      <c r="J17" s="23">
        <v>13965</v>
      </c>
      <c r="K17" s="23">
        <v>58890</v>
      </c>
      <c r="L17" s="23">
        <v>31207</v>
      </c>
      <c r="M17" s="24" t="s">
        <v>28</v>
      </c>
      <c r="N17" s="23">
        <v>8773</v>
      </c>
      <c r="O17" s="23">
        <v>23149</v>
      </c>
      <c r="P17" s="23" t="s">
        <v>28</v>
      </c>
      <c r="Q17" s="10" t="s">
        <v>37</v>
      </c>
    </row>
    <row r="18" spans="1:17" ht="12" customHeight="1">
      <c r="A18" s="33">
        <v>5</v>
      </c>
      <c r="B18" s="59" t="s">
        <v>38</v>
      </c>
      <c r="C18" s="60"/>
      <c r="D18" s="19">
        <v>415311</v>
      </c>
      <c r="E18" s="23">
        <v>402330</v>
      </c>
      <c r="F18" s="21">
        <v>96.9</v>
      </c>
      <c r="G18" s="22">
        <f t="shared" si="0"/>
        <v>393475</v>
      </c>
      <c r="H18" s="23">
        <v>135616</v>
      </c>
      <c r="I18" s="23">
        <v>159369</v>
      </c>
      <c r="J18" s="23">
        <v>11135</v>
      </c>
      <c r="K18" s="23">
        <v>52960</v>
      </c>
      <c r="L18" s="23">
        <v>33316</v>
      </c>
      <c r="M18" s="24" t="s">
        <v>28</v>
      </c>
      <c r="N18" s="23">
        <v>1079</v>
      </c>
      <c r="O18" s="23" t="s">
        <v>28</v>
      </c>
      <c r="P18" s="23" t="s">
        <v>28</v>
      </c>
      <c r="Q18" s="10" t="s">
        <v>39</v>
      </c>
    </row>
    <row r="19" spans="1:17" ht="12" customHeight="1">
      <c r="A19" s="33">
        <v>6</v>
      </c>
      <c r="B19" s="59" t="s">
        <v>40</v>
      </c>
      <c r="C19" s="60"/>
      <c r="D19" s="19">
        <v>238424</v>
      </c>
      <c r="E19" s="23">
        <v>230628</v>
      </c>
      <c r="F19" s="21">
        <v>96.7</v>
      </c>
      <c r="G19" s="22">
        <f t="shared" si="0"/>
        <v>222481</v>
      </c>
      <c r="H19" s="23">
        <v>78621</v>
      </c>
      <c r="I19" s="23">
        <v>80686</v>
      </c>
      <c r="J19" s="23">
        <v>8870</v>
      </c>
      <c r="K19" s="23">
        <v>35998</v>
      </c>
      <c r="L19" s="23">
        <v>17603</v>
      </c>
      <c r="M19" s="24" t="s">
        <v>28</v>
      </c>
      <c r="N19" s="23">
        <v>703</v>
      </c>
      <c r="O19" s="23">
        <v>8147</v>
      </c>
      <c r="P19" s="23" t="s">
        <v>28</v>
      </c>
      <c r="Q19" s="10" t="s">
        <v>41</v>
      </c>
    </row>
    <row r="20" spans="1:17" ht="12" customHeight="1">
      <c r="A20" s="33">
        <v>7</v>
      </c>
      <c r="B20" s="59" t="s">
        <v>42</v>
      </c>
      <c r="C20" s="60"/>
      <c r="D20" s="19">
        <v>313161</v>
      </c>
      <c r="E20" s="23">
        <v>308152</v>
      </c>
      <c r="F20" s="21">
        <v>98.4</v>
      </c>
      <c r="G20" s="22">
        <f t="shared" si="0"/>
        <v>303205</v>
      </c>
      <c r="H20" s="23">
        <v>73439</v>
      </c>
      <c r="I20" s="23">
        <v>162848</v>
      </c>
      <c r="J20" s="23">
        <v>5098</v>
      </c>
      <c r="K20" s="23">
        <v>34391</v>
      </c>
      <c r="L20" s="23">
        <v>17478</v>
      </c>
      <c r="M20" s="24">
        <v>9781</v>
      </c>
      <c r="N20" s="23">
        <v>170</v>
      </c>
      <c r="O20" s="23">
        <v>4947</v>
      </c>
      <c r="P20" s="23" t="s">
        <v>28</v>
      </c>
      <c r="Q20" s="10" t="s">
        <v>43</v>
      </c>
    </row>
    <row r="21" spans="1:17" ht="12" customHeight="1">
      <c r="A21" s="33">
        <v>8</v>
      </c>
      <c r="B21" s="59" t="s">
        <v>44</v>
      </c>
      <c r="C21" s="60"/>
      <c r="D21" s="19">
        <v>159882</v>
      </c>
      <c r="E21" s="23">
        <v>154788</v>
      </c>
      <c r="F21" s="21">
        <v>96.8</v>
      </c>
      <c r="G21" s="22">
        <f t="shared" si="0"/>
        <v>152952</v>
      </c>
      <c r="H21" s="23">
        <v>44613</v>
      </c>
      <c r="I21" s="23">
        <v>63578</v>
      </c>
      <c r="J21" s="23">
        <v>6794</v>
      </c>
      <c r="K21" s="23">
        <v>26481</v>
      </c>
      <c r="L21" s="23">
        <v>9178</v>
      </c>
      <c r="M21" s="24" t="s">
        <v>28</v>
      </c>
      <c r="N21" s="23">
        <v>2308</v>
      </c>
      <c r="O21" s="23">
        <v>1836</v>
      </c>
      <c r="P21" s="23" t="s">
        <v>28</v>
      </c>
      <c r="Q21" s="10" t="s">
        <v>45</v>
      </c>
    </row>
    <row r="22" spans="1:17" ht="12" customHeight="1">
      <c r="A22" s="33">
        <v>9</v>
      </c>
      <c r="B22" s="59" t="s">
        <v>46</v>
      </c>
      <c r="C22" s="60"/>
      <c r="D22" s="19">
        <v>130084</v>
      </c>
      <c r="E22" s="23">
        <v>124478</v>
      </c>
      <c r="F22" s="21">
        <v>95.7</v>
      </c>
      <c r="G22" s="22">
        <f t="shared" si="0"/>
        <v>124478</v>
      </c>
      <c r="H22" s="23">
        <v>34561</v>
      </c>
      <c r="I22" s="23">
        <v>53176</v>
      </c>
      <c r="J22" s="23">
        <v>5313</v>
      </c>
      <c r="K22" s="23">
        <v>22032</v>
      </c>
      <c r="L22" s="23">
        <v>8943</v>
      </c>
      <c r="M22" s="24" t="s">
        <v>28</v>
      </c>
      <c r="N22" s="23">
        <v>453</v>
      </c>
      <c r="O22" s="23" t="s">
        <v>28</v>
      </c>
      <c r="P22" s="23" t="s">
        <v>28</v>
      </c>
      <c r="Q22" s="10" t="s">
        <v>47</v>
      </c>
    </row>
    <row r="23" spans="1:17" ht="12" customHeight="1">
      <c r="A23" s="33">
        <v>10</v>
      </c>
      <c r="B23" s="59" t="s">
        <v>48</v>
      </c>
      <c r="C23" s="60"/>
      <c r="D23" s="19">
        <v>106907</v>
      </c>
      <c r="E23" s="23">
        <v>102356</v>
      </c>
      <c r="F23" s="21">
        <v>95.7</v>
      </c>
      <c r="G23" s="22">
        <f t="shared" si="0"/>
        <v>102356</v>
      </c>
      <c r="H23" s="23">
        <v>26514</v>
      </c>
      <c r="I23" s="23">
        <v>43015</v>
      </c>
      <c r="J23" s="23">
        <v>5607</v>
      </c>
      <c r="K23" s="23">
        <v>20311</v>
      </c>
      <c r="L23" s="23">
        <v>6840</v>
      </c>
      <c r="M23" s="24" t="s">
        <v>28</v>
      </c>
      <c r="N23" s="23">
        <v>69</v>
      </c>
      <c r="O23" s="23" t="s">
        <v>28</v>
      </c>
      <c r="P23" s="23" t="s">
        <v>28</v>
      </c>
      <c r="Q23" s="10" t="s">
        <v>49</v>
      </c>
    </row>
    <row r="24" spans="1:17" ht="12" customHeight="1">
      <c r="A24" s="33">
        <v>11</v>
      </c>
      <c r="B24" s="59" t="s">
        <v>50</v>
      </c>
      <c r="C24" s="60"/>
      <c r="D24" s="19">
        <v>277767</v>
      </c>
      <c r="E24" s="23">
        <v>269125</v>
      </c>
      <c r="F24" s="21">
        <v>96.9</v>
      </c>
      <c r="G24" s="22">
        <f t="shared" si="0"/>
        <v>269125</v>
      </c>
      <c r="H24" s="23">
        <v>76355</v>
      </c>
      <c r="I24" s="23">
        <v>110969</v>
      </c>
      <c r="J24" s="23">
        <v>13467</v>
      </c>
      <c r="K24" s="23">
        <v>49653</v>
      </c>
      <c r="L24" s="23">
        <v>18101</v>
      </c>
      <c r="M24" s="24" t="s">
        <v>28</v>
      </c>
      <c r="N24" s="23">
        <v>580</v>
      </c>
      <c r="O24" s="23">
        <v>8855</v>
      </c>
      <c r="P24" s="23" t="s">
        <v>28</v>
      </c>
      <c r="Q24" s="10" t="s">
        <v>51</v>
      </c>
    </row>
    <row r="25" spans="1:17" ht="12" customHeight="1">
      <c r="A25" s="51"/>
      <c r="B25" s="58"/>
      <c r="C25" s="52"/>
      <c r="D25" s="19"/>
      <c r="E25" s="23"/>
      <c r="F25" s="21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10"/>
    </row>
    <row r="26" spans="1:18" s="31" customFormat="1" ht="12" customHeight="1">
      <c r="A26" s="35"/>
      <c r="B26" s="49" t="s">
        <v>52</v>
      </c>
      <c r="C26" s="57"/>
      <c r="D26" s="26"/>
      <c r="E26" s="27"/>
      <c r="F26" s="28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36" t="s">
        <v>53</v>
      </c>
      <c r="R26" s="30"/>
    </row>
    <row r="27" spans="1:17" ht="12" customHeight="1">
      <c r="A27" s="33">
        <v>12</v>
      </c>
      <c r="B27" s="37"/>
      <c r="C27" s="8" t="s">
        <v>54</v>
      </c>
      <c r="D27" s="19">
        <v>13555</v>
      </c>
      <c r="E27" s="24">
        <v>12217</v>
      </c>
      <c r="F27" s="21">
        <v>90.1</v>
      </c>
      <c r="G27" s="22">
        <f>SUM(H27:N27)</f>
        <v>12217</v>
      </c>
      <c r="H27" s="24">
        <v>1912</v>
      </c>
      <c r="I27" s="24">
        <v>6137</v>
      </c>
      <c r="J27" s="24">
        <v>692</v>
      </c>
      <c r="K27" s="24">
        <v>2395</v>
      </c>
      <c r="L27" s="24">
        <v>627</v>
      </c>
      <c r="M27" s="24" t="s">
        <v>28</v>
      </c>
      <c r="N27" s="24">
        <v>454</v>
      </c>
      <c r="O27" s="24" t="s">
        <v>28</v>
      </c>
      <c r="P27" s="24" t="s">
        <v>28</v>
      </c>
      <c r="Q27" s="10" t="s">
        <v>55</v>
      </c>
    </row>
    <row r="28" spans="1:17" ht="12" customHeight="1">
      <c r="A28" s="33">
        <v>13</v>
      </c>
      <c r="B28" s="37"/>
      <c r="C28" s="8" t="s">
        <v>56</v>
      </c>
      <c r="D28" s="19">
        <v>21753</v>
      </c>
      <c r="E28" s="24">
        <v>21019</v>
      </c>
      <c r="F28" s="21">
        <v>96.6</v>
      </c>
      <c r="G28" s="22">
        <v>21019</v>
      </c>
      <c r="H28" s="24">
        <v>5308</v>
      </c>
      <c r="I28" s="24">
        <v>8233</v>
      </c>
      <c r="J28" s="24">
        <v>1267</v>
      </c>
      <c r="K28" s="24">
        <v>4837</v>
      </c>
      <c r="L28" s="24">
        <v>1270</v>
      </c>
      <c r="M28" s="24" t="s">
        <v>28</v>
      </c>
      <c r="N28" s="24">
        <v>88</v>
      </c>
      <c r="O28" s="24" t="s">
        <v>28</v>
      </c>
      <c r="P28" s="24" t="s">
        <v>28</v>
      </c>
      <c r="Q28" s="10" t="s">
        <v>57</v>
      </c>
    </row>
    <row r="29" spans="1:17" ht="12" customHeight="1">
      <c r="A29" s="33">
        <v>14</v>
      </c>
      <c r="B29" s="37"/>
      <c r="C29" s="8" t="s">
        <v>58</v>
      </c>
      <c r="D29" s="19">
        <v>20992</v>
      </c>
      <c r="E29" s="24">
        <v>19857</v>
      </c>
      <c r="F29" s="21">
        <v>94.6</v>
      </c>
      <c r="G29" s="22">
        <f>SUM(H29:N29)</f>
        <v>19857</v>
      </c>
      <c r="H29" s="24">
        <v>3938</v>
      </c>
      <c r="I29" s="24">
        <v>8739</v>
      </c>
      <c r="J29" s="24">
        <v>1237</v>
      </c>
      <c r="K29" s="24">
        <v>4536</v>
      </c>
      <c r="L29" s="24">
        <v>1317</v>
      </c>
      <c r="M29" s="24" t="s">
        <v>28</v>
      </c>
      <c r="N29" s="24">
        <v>90</v>
      </c>
      <c r="O29" s="24" t="s">
        <v>28</v>
      </c>
      <c r="P29" s="24" t="s">
        <v>28</v>
      </c>
      <c r="Q29" s="10" t="s">
        <v>59</v>
      </c>
    </row>
    <row r="30" spans="1:17" ht="12" customHeight="1">
      <c r="A30" s="51"/>
      <c r="B30" s="58"/>
      <c r="C30" s="52"/>
      <c r="D30" s="19"/>
      <c r="E30" s="22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0"/>
    </row>
    <row r="31" spans="1:18" s="31" customFormat="1" ht="12" customHeight="1">
      <c r="A31" s="35"/>
      <c r="B31" s="49" t="s">
        <v>60</v>
      </c>
      <c r="C31" s="57"/>
      <c r="D31" s="26"/>
      <c r="E31" s="38"/>
      <c r="F31" s="28"/>
      <c r="G31" s="22"/>
      <c r="H31" s="38"/>
      <c r="I31" s="38"/>
      <c r="J31" s="38"/>
      <c r="K31" s="38"/>
      <c r="L31" s="38"/>
      <c r="M31" s="38"/>
      <c r="N31" s="38"/>
      <c r="O31" s="38"/>
      <c r="P31" s="38"/>
      <c r="Q31" s="36" t="s">
        <v>61</v>
      </c>
      <c r="R31" s="30"/>
    </row>
    <row r="32" spans="1:17" ht="12" customHeight="1">
      <c r="A32" s="33">
        <v>15</v>
      </c>
      <c r="B32" s="37"/>
      <c r="C32" s="8" t="s">
        <v>62</v>
      </c>
      <c r="D32" s="19">
        <v>33349</v>
      </c>
      <c r="E32" s="24">
        <v>33085</v>
      </c>
      <c r="F32" s="21">
        <v>99.2</v>
      </c>
      <c r="G32" s="22">
        <f>SUM(H32:N32)</f>
        <v>33085</v>
      </c>
      <c r="H32" s="24">
        <v>6855</v>
      </c>
      <c r="I32" s="24">
        <v>14054</v>
      </c>
      <c r="J32" s="24">
        <v>1990</v>
      </c>
      <c r="K32" s="24">
        <v>7426</v>
      </c>
      <c r="L32" s="24">
        <v>2112</v>
      </c>
      <c r="M32" s="24" t="s">
        <v>28</v>
      </c>
      <c r="N32" s="24">
        <v>648</v>
      </c>
      <c r="O32" s="24" t="s">
        <v>28</v>
      </c>
      <c r="P32" s="24" t="s">
        <v>28</v>
      </c>
      <c r="Q32" s="10" t="s">
        <v>63</v>
      </c>
    </row>
    <row r="33" spans="1:17" ht="12" customHeight="1">
      <c r="A33" s="33">
        <v>16</v>
      </c>
      <c r="B33" s="37"/>
      <c r="C33" s="8" t="s">
        <v>64</v>
      </c>
      <c r="D33" s="19">
        <v>9093</v>
      </c>
      <c r="E33" s="24">
        <v>8837</v>
      </c>
      <c r="F33" s="21">
        <v>97.2</v>
      </c>
      <c r="G33" s="22">
        <f>SUM(H33:N33)</f>
        <v>8837</v>
      </c>
      <c r="H33" s="24">
        <v>2209</v>
      </c>
      <c r="I33" s="24">
        <v>2567</v>
      </c>
      <c r="J33" s="24">
        <v>181</v>
      </c>
      <c r="K33" s="24">
        <v>2954</v>
      </c>
      <c r="L33" s="24">
        <v>926</v>
      </c>
      <c r="M33" s="24" t="s">
        <v>28</v>
      </c>
      <c r="N33" s="24" t="s">
        <v>28</v>
      </c>
      <c r="O33" s="24" t="s">
        <v>28</v>
      </c>
      <c r="P33" s="24" t="s">
        <v>28</v>
      </c>
      <c r="Q33" s="10" t="s">
        <v>65</v>
      </c>
    </row>
    <row r="34" spans="1:17" ht="12" customHeight="1">
      <c r="A34" s="33">
        <v>17</v>
      </c>
      <c r="B34" s="37"/>
      <c r="C34" s="8" t="s">
        <v>66</v>
      </c>
      <c r="D34" s="19">
        <v>84466</v>
      </c>
      <c r="E34" s="24">
        <v>82146</v>
      </c>
      <c r="F34" s="21">
        <v>97.3</v>
      </c>
      <c r="G34" s="22">
        <f>SUM(H34:N34)</f>
        <v>81493</v>
      </c>
      <c r="H34" s="24">
        <v>20760</v>
      </c>
      <c r="I34" s="24">
        <v>33012</v>
      </c>
      <c r="J34" s="24">
        <v>4746</v>
      </c>
      <c r="K34" s="24">
        <v>16516</v>
      </c>
      <c r="L34" s="24">
        <v>5914</v>
      </c>
      <c r="M34" s="24">
        <v>3</v>
      </c>
      <c r="N34" s="24">
        <v>542</v>
      </c>
      <c r="O34" s="24">
        <v>653</v>
      </c>
      <c r="P34" s="24" t="s">
        <v>28</v>
      </c>
      <c r="Q34" s="10" t="s">
        <v>67</v>
      </c>
    </row>
    <row r="35" spans="1:17" ht="12" customHeight="1">
      <c r="A35" s="33">
        <v>18</v>
      </c>
      <c r="B35" s="37"/>
      <c r="C35" s="8" t="s">
        <v>68</v>
      </c>
      <c r="D35" s="19">
        <v>22177</v>
      </c>
      <c r="E35" s="24">
        <v>21078</v>
      </c>
      <c r="F35" s="21">
        <v>95</v>
      </c>
      <c r="G35" s="22">
        <f>SUM(H35:N35)</f>
        <v>21078</v>
      </c>
      <c r="H35" s="24">
        <v>3792</v>
      </c>
      <c r="I35" s="24">
        <v>9284</v>
      </c>
      <c r="J35" s="24">
        <v>1549</v>
      </c>
      <c r="K35" s="24">
        <v>4839</v>
      </c>
      <c r="L35" s="24">
        <v>1473</v>
      </c>
      <c r="M35" s="24" t="s">
        <v>28</v>
      </c>
      <c r="N35" s="24">
        <v>141</v>
      </c>
      <c r="O35" s="24" t="s">
        <v>28</v>
      </c>
      <c r="P35" s="24" t="s">
        <v>28</v>
      </c>
      <c r="Q35" s="10" t="s">
        <v>69</v>
      </c>
    </row>
    <row r="36" spans="1:17" ht="12" customHeight="1">
      <c r="A36" s="33">
        <v>19</v>
      </c>
      <c r="B36" s="37"/>
      <c r="C36" s="8" t="s">
        <v>70</v>
      </c>
      <c r="D36" s="19">
        <v>46898</v>
      </c>
      <c r="E36" s="22">
        <v>46865</v>
      </c>
      <c r="F36" s="21">
        <v>99.9</v>
      </c>
      <c r="G36" s="22">
        <f>SUM(H36:N36)</f>
        <v>46865</v>
      </c>
      <c r="H36" s="22">
        <v>8483</v>
      </c>
      <c r="I36" s="22">
        <v>21012</v>
      </c>
      <c r="J36" s="22">
        <v>3325</v>
      </c>
      <c r="K36" s="22">
        <v>10052</v>
      </c>
      <c r="L36" s="22">
        <v>3262</v>
      </c>
      <c r="M36" s="22" t="s">
        <v>28</v>
      </c>
      <c r="N36" s="22">
        <v>731</v>
      </c>
      <c r="O36" s="22" t="s">
        <v>28</v>
      </c>
      <c r="P36" s="22" t="s">
        <v>28</v>
      </c>
      <c r="Q36" s="10" t="s">
        <v>71</v>
      </c>
    </row>
    <row r="37" spans="1:17" ht="12" customHeight="1">
      <c r="A37" s="51"/>
      <c r="B37" s="58"/>
      <c r="C37" s="52"/>
      <c r="D37" s="19"/>
      <c r="E37" s="24"/>
      <c r="F37" s="21"/>
      <c r="G37" s="22"/>
      <c r="H37" s="24"/>
      <c r="I37" s="24"/>
      <c r="J37" s="24"/>
      <c r="K37" s="24"/>
      <c r="L37" s="24"/>
      <c r="M37" s="24"/>
      <c r="N37" s="24"/>
      <c r="O37" s="24"/>
      <c r="P37" s="24"/>
      <c r="Q37" s="10"/>
    </row>
    <row r="38" spans="1:18" s="31" customFormat="1" ht="12" customHeight="1">
      <c r="A38" s="35"/>
      <c r="B38" s="49" t="s">
        <v>72</v>
      </c>
      <c r="C38" s="57"/>
      <c r="D38" s="26"/>
      <c r="E38" s="38"/>
      <c r="F38" s="28"/>
      <c r="G38" s="22"/>
      <c r="H38" s="38"/>
      <c r="I38" s="38"/>
      <c r="J38" s="38"/>
      <c r="K38" s="38"/>
      <c r="L38" s="38"/>
      <c r="M38" s="38"/>
      <c r="N38" s="38"/>
      <c r="O38" s="38"/>
      <c r="P38" s="38"/>
      <c r="Q38" s="36" t="s">
        <v>73</v>
      </c>
      <c r="R38" s="30"/>
    </row>
    <row r="39" spans="1:17" ht="12" customHeight="1">
      <c r="A39" s="33">
        <v>20</v>
      </c>
      <c r="B39" s="37"/>
      <c r="C39" s="8" t="s">
        <v>74</v>
      </c>
      <c r="D39" s="19">
        <v>88359</v>
      </c>
      <c r="E39" s="22">
        <v>86426</v>
      </c>
      <c r="F39" s="21">
        <v>97.8</v>
      </c>
      <c r="G39" s="22">
        <f>SUM(H39:N39)</f>
        <v>86426</v>
      </c>
      <c r="H39" s="22">
        <v>18803</v>
      </c>
      <c r="I39" s="22">
        <v>38882</v>
      </c>
      <c r="J39" s="22">
        <v>4486</v>
      </c>
      <c r="K39" s="22">
        <v>17567</v>
      </c>
      <c r="L39" s="22">
        <v>6647</v>
      </c>
      <c r="M39" s="22" t="s">
        <v>28</v>
      </c>
      <c r="N39" s="22">
        <v>41</v>
      </c>
      <c r="O39" s="22" t="s">
        <v>28</v>
      </c>
      <c r="P39" s="22" t="s">
        <v>28</v>
      </c>
      <c r="Q39" s="10" t="s">
        <v>75</v>
      </c>
    </row>
    <row r="40" spans="1:17" ht="12" customHeight="1">
      <c r="A40" s="33">
        <v>21</v>
      </c>
      <c r="B40" s="37"/>
      <c r="C40" s="8" t="s">
        <v>76</v>
      </c>
      <c r="D40" s="19">
        <v>64018</v>
      </c>
      <c r="E40" s="24">
        <v>61974</v>
      </c>
      <c r="F40" s="21">
        <v>96.8</v>
      </c>
      <c r="G40" s="22">
        <f>SUM(H40:N40)</f>
        <v>61974</v>
      </c>
      <c r="H40" s="24">
        <v>10074</v>
      </c>
      <c r="I40" s="24">
        <v>32454</v>
      </c>
      <c r="J40" s="24">
        <v>3081</v>
      </c>
      <c r="K40" s="24">
        <v>11588</v>
      </c>
      <c r="L40" s="24">
        <v>3150</v>
      </c>
      <c r="M40" s="24" t="s">
        <v>28</v>
      </c>
      <c r="N40" s="24">
        <v>1627</v>
      </c>
      <c r="O40" s="24" t="s">
        <v>28</v>
      </c>
      <c r="P40" s="24" t="s">
        <v>28</v>
      </c>
      <c r="Q40" s="10" t="s">
        <v>77</v>
      </c>
    </row>
    <row r="41" spans="1:17" ht="12" customHeight="1">
      <c r="A41" s="51"/>
      <c r="B41" s="58"/>
      <c r="C41" s="52"/>
      <c r="D41" s="19"/>
      <c r="E41" s="24"/>
      <c r="F41" s="21"/>
      <c r="G41" s="22"/>
      <c r="H41" s="24"/>
      <c r="I41" s="24"/>
      <c r="J41" s="24"/>
      <c r="K41" s="24"/>
      <c r="L41" s="24"/>
      <c r="M41" s="24"/>
      <c r="N41" s="24"/>
      <c r="O41" s="24"/>
      <c r="P41" s="24"/>
      <c r="Q41" s="10"/>
    </row>
    <row r="42" spans="1:18" s="31" customFormat="1" ht="12" customHeight="1">
      <c r="A42" s="35"/>
      <c r="B42" s="49" t="s">
        <v>78</v>
      </c>
      <c r="C42" s="57"/>
      <c r="D42" s="26"/>
      <c r="E42" s="38"/>
      <c r="F42" s="28"/>
      <c r="G42" s="22"/>
      <c r="H42" s="38"/>
      <c r="I42" s="38"/>
      <c r="J42" s="38"/>
      <c r="K42" s="38"/>
      <c r="L42" s="38"/>
      <c r="M42" s="38"/>
      <c r="N42" s="38"/>
      <c r="O42" s="38"/>
      <c r="P42" s="38"/>
      <c r="Q42" s="36" t="s">
        <v>79</v>
      </c>
      <c r="R42" s="30"/>
    </row>
    <row r="43" spans="1:17" ht="12" customHeight="1">
      <c r="A43" s="33">
        <v>22</v>
      </c>
      <c r="B43" s="37"/>
      <c r="C43" s="8" t="s">
        <v>80</v>
      </c>
      <c r="D43" s="19">
        <v>28258</v>
      </c>
      <c r="E43" s="24">
        <v>28124</v>
      </c>
      <c r="F43" s="21">
        <v>99.5</v>
      </c>
      <c r="G43" s="22">
        <f>SUM(H43:N43)</f>
        <v>28124</v>
      </c>
      <c r="H43" s="24">
        <v>5480</v>
      </c>
      <c r="I43" s="24">
        <v>14194</v>
      </c>
      <c r="J43" s="24">
        <v>1589</v>
      </c>
      <c r="K43" s="24">
        <v>5161</v>
      </c>
      <c r="L43" s="24">
        <v>1344</v>
      </c>
      <c r="M43" s="24" t="s">
        <v>28</v>
      </c>
      <c r="N43" s="24">
        <v>356</v>
      </c>
      <c r="O43" s="24" t="s">
        <v>28</v>
      </c>
      <c r="P43" s="24" t="s">
        <v>28</v>
      </c>
      <c r="Q43" s="10" t="s">
        <v>81</v>
      </c>
    </row>
    <row r="44" spans="1:17" ht="12" customHeight="1">
      <c r="A44" s="33">
        <v>23</v>
      </c>
      <c r="B44" s="37"/>
      <c r="C44" s="8" t="s">
        <v>82</v>
      </c>
      <c r="D44" s="19">
        <v>47493</v>
      </c>
      <c r="E44" s="22">
        <v>46856</v>
      </c>
      <c r="F44" s="21">
        <v>98.7</v>
      </c>
      <c r="G44" s="22">
        <f>SUM(H44:N44)</f>
        <v>46856</v>
      </c>
      <c r="H44" s="22">
        <v>9729</v>
      </c>
      <c r="I44" s="22">
        <v>26221</v>
      </c>
      <c r="J44" s="22">
        <v>2270</v>
      </c>
      <c r="K44" s="22">
        <v>6298</v>
      </c>
      <c r="L44" s="22">
        <v>2327</v>
      </c>
      <c r="M44" s="22" t="s">
        <v>28</v>
      </c>
      <c r="N44" s="22">
        <v>11</v>
      </c>
      <c r="O44" s="22" t="s">
        <v>28</v>
      </c>
      <c r="P44" s="22" t="s">
        <v>28</v>
      </c>
      <c r="Q44" s="10" t="s">
        <v>83</v>
      </c>
    </row>
    <row r="45" spans="1:17" ht="12" customHeight="1">
      <c r="A45" s="33">
        <v>24</v>
      </c>
      <c r="B45" s="37"/>
      <c r="C45" s="8" t="s">
        <v>84</v>
      </c>
      <c r="D45" s="19">
        <v>65016</v>
      </c>
      <c r="E45" s="24">
        <v>62642</v>
      </c>
      <c r="F45" s="21">
        <v>96.3</v>
      </c>
      <c r="G45" s="22">
        <f>SUM(H45:N45)</f>
        <v>62642</v>
      </c>
      <c r="H45" s="24">
        <v>10638</v>
      </c>
      <c r="I45" s="24">
        <v>36103</v>
      </c>
      <c r="J45" s="24">
        <v>2632</v>
      </c>
      <c r="K45" s="24">
        <v>9938</v>
      </c>
      <c r="L45" s="24">
        <v>2977</v>
      </c>
      <c r="M45" s="24" t="s">
        <v>28</v>
      </c>
      <c r="N45" s="24">
        <v>354</v>
      </c>
      <c r="O45" s="24" t="s">
        <v>28</v>
      </c>
      <c r="P45" s="24" t="s">
        <v>28</v>
      </c>
      <c r="Q45" s="10" t="s">
        <v>85</v>
      </c>
    </row>
    <row r="46" spans="1:17" ht="12" customHeight="1">
      <c r="A46" s="33">
        <v>25</v>
      </c>
      <c r="B46" s="37"/>
      <c r="C46" s="8" t="s">
        <v>86</v>
      </c>
      <c r="D46" s="19">
        <v>77218</v>
      </c>
      <c r="E46" s="22">
        <v>76785</v>
      </c>
      <c r="F46" s="21">
        <v>99.4</v>
      </c>
      <c r="G46" s="22">
        <f>SUM(H46:N46)</f>
        <v>72441</v>
      </c>
      <c r="H46" s="22">
        <v>15778</v>
      </c>
      <c r="I46" s="22">
        <v>33549</v>
      </c>
      <c r="J46" s="22">
        <v>2085</v>
      </c>
      <c r="K46" s="22">
        <v>14702</v>
      </c>
      <c r="L46" s="22">
        <v>5728</v>
      </c>
      <c r="M46" s="22">
        <v>79</v>
      </c>
      <c r="N46" s="22">
        <v>520</v>
      </c>
      <c r="O46" s="22">
        <v>4344</v>
      </c>
      <c r="P46" s="22" t="s">
        <v>28</v>
      </c>
      <c r="Q46" s="10" t="s">
        <v>87</v>
      </c>
    </row>
    <row r="47" spans="1:17" ht="12" customHeight="1">
      <c r="A47" s="51"/>
      <c r="B47" s="58"/>
      <c r="C47" s="52"/>
      <c r="D47" s="19"/>
      <c r="E47" s="24"/>
      <c r="F47" s="21"/>
      <c r="G47" s="22"/>
      <c r="H47" s="24"/>
      <c r="I47" s="24"/>
      <c r="J47" s="24"/>
      <c r="K47" s="24"/>
      <c r="L47" s="24"/>
      <c r="M47" s="24"/>
      <c r="N47" s="24"/>
      <c r="O47" s="24"/>
      <c r="P47" s="24"/>
      <c r="Q47" s="10"/>
    </row>
    <row r="48" spans="1:18" s="31" customFormat="1" ht="12" customHeight="1">
      <c r="A48" s="35"/>
      <c r="B48" s="49" t="s">
        <v>88</v>
      </c>
      <c r="C48" s="57"/>
      <c r="D48" s="26"/>
      <c r="E48" s="38"/>
      <c r="F48" s="28"/>
      <c r="G48" s="22"/>
      <c r="H48" s="38"/>
      <c r="I48" s="38"/>
      <c r="J48" s="38"/>
      <c r="K48" s="38"/>
      <c r="L48" s="38"/>
      <c r="M48" s="38"/>
      <c r="N48" s="38"/>
      <c r="O48" s="38"/>
      <c r="P48" s="38"/>
      <c r="Q48" s="36" t="s">
        <v>89</v>
      </c>
      <c r="R48" s="30"/>
    </row>
    <row r="49" spans="1:17" ht="12" customHeight="1">
      <c r="A49" s="33">
        <v>26</v>
      </c>
      <c r="B49" s="37"/>
      <c r="C49" s="8" t="s">
        <v>90</v>
      </c>
      <c r="D49" s="19">
        <v>158304</v>
      </c>
      <c r="E49" s="24">
        <v>156649</v>
      </c>
      <c r="F49" s="21">
        <v>99</v>
      </c>
      <c r="G49" s="22">
        <f>SUM(H49:N49)</f>
        <v>156649</v>
      </c>
      <c r="H49" s="24">
        <v>48835</v>
      </c>
      <c r="I49" s="24">
        <v>74962</v>
      </c>
      <c r="J49" s="24">
        <v>3308</v>
      </c>
      <c r="K49" s="24">
        <v>22086</v>
      </c>
      <c r="L49" s="24">
        <v>7308</v>
      </c>
      <c r="M49" s="24" t="s">
        <v>28</v>
      </c>
      <c r="N49" s="24">
        <v>150</v>
      </c>
      <c r="O49" s="24" t="s">
        <v>28</v>
      </c>
      <c r="P49" s="24" t="s">
        <v>28</v>
      </c>
      <c r="Q49" s="10" t="s">
        <v>91</v>
      </c>
    </row>
    <row r="50" spans="1:17" ht="12" customHeight="1">
      <c r="A50" s="51"/>
      <c r="B50" s="58"/>
      <c r="C50" s="52"/>
      <c r="D50" s="19"/>
      <c r="E50" s="24"/>
      <c r="F50" s="21"/>
      <c r="G50" s="22"/>
      <c r="H50" s="24"/>
      <c r="I50" s="24"/>
      <c r="J50" s="24"/>
      <c r="K50" s="24"/>
      <c r="L50" s="24"/>
      <c r="M50" s="24"/>
      <c r="N50" s="24"/>
      <c r="O50" s="24"/>
      <c r="P50" s="24"/>
      <c r="Q50" s="10"/>
    </row>
    <row r="51" spans="1:18" s="31" customFormat="1" ht="12" customHeight="1">
      <c r="A51" s="35"/>
      <c r="B51" s="49" t="s">
        <v>92</v>
      </c>
      <c r="C51" s="57"/>
      <c r="D51" s="26"/>
      <c r="E51" s="38"/>
      <c r="F51" s="28"/>
      <c r="G51" s="22"/>
      <c r="H51" s="38"/>
      <c r="I51" s="38"/>
      <c r="J51" s="38"/>
      <c r="K51" s="38"/>
      <c r="L51" s="38"/>
      <c r="M51" s="38"/>
      <c r="N51" s="38"/>
      <c r="O51" s="38"/>
      <c r="P51" s="38"/>
      <c r="Q51" s="36" t="s">
        <v>93</v>
      </c>
      <c r="R51" s="30"/>
    </row>
    <row r="52" spans="1:17" ht="12" customHeight="1">
      <c r="A52" s="33">
        <v>27</v>
      </c>
      <c r="B52" s="37"/>
      <c r="C52" s="8" t="s">
        <v>94</v>
      </c>
      <c r="D52" s="19">
        <v>12353</v>
      </c>
      <c r="E52" s="24">
        <v>12045</v>
      </c>
      <c r="F52" s="21">
        <v>97.5</v>
      </c>
      <c r="G52" s="22">
        <f aca="true" t="shared" si="1" ref="G52:G59">SUM(H52:N52)</f>
        <v>12045</v>
      </c>
      <c r="H52" s="24">
        <v>2816</v>
      </c>
      <c r="I52" s="24">
        <v>4965</v>
      </c>
      <c r="J52" s="24">
        <v>392</v>
      </c>
      <c r="K52" s="24">
        <v>2657</v>
      </c>
      <c r="L52" s="24">
        <v>1190</v>
      </c>
      <c r="M52" s="24">
        <v>25</v>
      </c>
      <c r="N52" s="24" t="s">
        <v>28</v>
      </c>
      <c r="O52" s="22" t="s">
        <v>28</v>
      </c>
      <c r="P52" s="22" t="s">
        <v>28</v>
      </c>
      <c r="Q52" s="10" t="s">
        <v>95</v>
      </c>
    </row>
    <row r="53" spans="1:17" ht="12" customHeight="1">
      <c r="A53" s="33">
        <v>28</v>
      </c>
      <c r="B53" s="37"/>
      <c r="C53" s="8" t="s">
        <v>96</v>
      </c>
      <c r="D53" s="19">
        <v>23818</v>
      </c>
      <c r="E53" s="24">
        <v>23812</v>
      </c>
      <c r="F53" s="21">
        <v>100</v>
      </c>
      <c r="G53" s="22">
        <f t="shared" si="1"/>
        <v>23812</v>
      </c>
      <c r="H53" s="24">
        <v>4600</v>
      </c>
      <c r="I53" s="24">
        <v>9256</v>
      </c>
      <c r="J53" s="24">
        <v>2215</v>
      </c>
      <c r="K53" s="24">
        <v>5554</v>
      </c>
      <c r="L53" s="24">
        <v>1979</v>
      </c>
      <c r="M53" s="24" t="s">
        <v>28</v>
      </c>
      <c r="N53" s="24">
        <v>208</v>
      </c>
      <c r="O53" s="22" t="s">
        <v>28</v>
      </c>
      <c r="P53" s="22" t="s">
        <v>28</v>
      </c>
      <c r="Q53" s="10" t="s">
        <v>97</v>
      </c>
    </row>
    <row r="54" spans="1:17" ht="12" customHeight="1">
      <c r="A54" s="33">
        <v>29</v>
      </c>
      <c r="B54" s="37"/>
      <c r="C54" s="8" t="s">
        <v>98</v>
      </c>
      <c r="D54" s="19">
        <v>11035</v>
      </c>
      <c r="E54" s="24">
        <v>10766</v>
      </c>
      <c r="F54" s="21">
        <v>97.6</v>
      </c>
      <c r="G54" s="22">
        <f t="shared" si="1"/>
        <v>10766</v>
      </c>
      <c r="H54" s="24">
        <v>1587</v>
      </c>
      <c r="I54" s="24">
        <v>4141</v>
      </c>
      <c r="J54" s="24">
        <v>912</v>
      </c>
      <c r="K54" s="24">
        <v>2713</v>
      </c>
      <c r="L54" s="24">
        <v>815</v>
      </c>
      <c r="M54" s="24">
        <v>15</v>
      </c>
      <c r="N54" s="24">
        <v>583</v>
      </c>
      <c r="O54" s="22" t="s">
        <v>28</v>
      </c>
      <c r="P54" s="22" t="s">
        <v>28</v>
      </c>
      <c r="Q54" s="10" t="s">
        <v>99</v>
      </c>
    </row>
    <row r="55" spans="1:17" ht="12" customHeight="1">
      <c r="A55" s="33">
        <v>30</v>
      </c>
      <c r="B55" s="37"/>
      <c r="C55" s="8" t="s">
        <v>100</v>
      </c>
      <c r="D55" s="19">
        <v>39211</v>
      </c>
      <c r="E55" s="22">
        <v>39028</v>
      </c>
      <c r="F55" s="21">
        <v>99.5</v>
      </c>
      <c r="G55" s="22">
        <f t="shared" si="1"/>
        <v>39028</v>
      </c>
      <c r="H55" s="22">
        <v>5672</v>
      </c>
      <c r="I55" s="22">
        <v>20682</v>
      </c>
      <c r="J55" s="22">
        <v>1992</v>
      </c>
      <c r="K55" s="22">
        <v>6033</v>
      </c>
      <c r="L55" s="22">
        <v>1570</v>
      </c>
      <c r="M55" s="22" t="s">
        <v>28</v>
      </c>
      <c r="N55" s="22">
        <v>3079</v>
      </c>
      <c r="O55" s="22" t="s">
        <v>28</v>
      </c>
      <c r="P55" s="22" t="s">
        <v>28</v>
      </c>
      <c r="Q55" s="10" t="s">
        <v>101</v>
      </c>
    </row>
    <row r="56" spans="1:17" ht="12" customHeight="1">
      <c r="A56" s="33">
        <v>31</v>
      </c>
      <c r="B56" s="37"/>
      <c r="C56" s="8" t="s">
        <v>102</v>
      </c>
      <c r="D56" s="19">
        <v>20250</v>
      </c>
      <c r="E56" s="24">
        <v>20207</v>
      </c>
      <c r="F56" s="21">
        <v>99.8</v>
      </c>
      <c r="G56" s="22">
        <f t="shared" si="1"/>
        <v>20207</v>
      </c>
      <c r="H56" s="24">
        <v>3161</v>
      </c>
      <c r="I56" s="24">
        <v>10227</v>
      </c>
      <c r="J56" s="24">
        <v>1339</v>
      </c>
      <c r="K56" s="24">
        <v>3026</v>
      </c>
      <c r="L56" s="24">
        <v>999</v>
      </c>
      <c r="M56" s="24" t="s">
        <v>28</v>
      </c>
      <c r="N56" s="24">
        <v>1455</v>
      </c>
      <c r="O56" s="22" t="s">
        <v>28</v>
      </c>
      <c r="P56" s="22" t="s">
        <v>28</v>
      </c>
      <c r="Q56" s="10" t="s">
        <v>103</v>
      </c>
    </row>
    <row r="57" spans="1:17" ht="12" customHeight="1">
      <c r="A57" s="33">
        <v>32</v>
      </c>
      <c r="B57" s="37"/>
      <c r="C57" s="8" t="s">
        <v>104</v>
      </c>
      <c r="D57" s="19">
        <v>14561</v>
      </c>
      <c r="E57" s="24">
        <v>14347</v>
      </c>
      <c r="F57" s="21">
        <v>98.5</v>
      </c>
      <c r="G57" s="22">
        <f t="shared" si="1"/>
        <v>14347</v>
      </c>
      <c r="H57" s="24">
        <v>3572</v>
      </c>
      <c r="I57" s="24">
        <v>5063</v>
      </c>
      <c r="J57" s="24">
        <v>545</v>
      </c>
      <c r="K57" s="24">
        <v>3697</v>
      </c>
      <c r="L57" s="24">
        <v>1460</v>
      </c>
      <c r="M57" s="24" t="s">
        <v>28</v>
      </c>
      <c r="N57" s="24">
        <v>10</v>
      </c>
      <c r="O57" s="22" t="s">
        <v>28</v>
      </c>
      <c r="P57" s="22" t="s">
        <v>28</v>
      </c>
      <c r="Q57" s="10" t="s">
        <v>105</v>
      </c>
    </row>
    <row r="58" spans="1:17" ht="12" customHeight="1">
      <c r="A58" s="33">
        <v>33</v>
      </c>
      <c r="B58" s="37"/>
      <c r="C58" s="8" t="s">
        <v>106</v>
      </c>
      <c r="D58" s="19">
        <v>11484</v>
      </c>
      <c r="E58" s="24">
        <v>10919</v>
      </c>
      <c r="F58" s="21">
        <v>95.1</v>
      </c>
      <c r="G58" s="22">
        <f t="shared" si="1"/>
        <v>10919</v>
      </c>
      <c r="H58" s="24">
        <v>2756</v>
      </c>
      <c r="I58" s="24">
        <v>3354</v>
      </c>
      <c r="J58" s="24">
        <v>221</v>
      </c>
      <c r="K58" s="24">
        <v>3567</v>
      </c>
      <c r="L58" s="24">
        <v>828</v>
      </c>
      <c r="M58" s="24" t="s">
        <v>28</v>
      </c>
      <c r="N58" s="24">
        <v>193</v>
      </c>
      <c r="O58" s="22" t="s">
        <v>28</v>
      </c>
      <c r="P58" s="22" t="s">
        <v>28</v>
      </c>
      <c r="Q58" s="10" t="s">
        <v>107</v>
      </c>
    </row>
    <row r="59" spans="1:17" ht="12" customHeight="1">
      <c r="A59" s="33">
        <v>34</v>
      </c>
      <c r="B59" s="37"/>
      <c r="C59" s="8" t="s">
        <v>108</v>
      </c>
      <c r="D59" s="19">
        <v>37586</v>
      </c>
      <c r="E59" s="24">
        <v>35439</v>
      </c>
      <c r="F59" s="21">
        <v>94.3</v>
      </c>
      <c r="G59" s="22">
        <f t="shared" si="1"/>
        <v>35439</v>
      </c>
      <c r="H59" s="24">
        <v>8851</v>
      </c>
      <c r="I59" s="24">
        <v>11423</v>
      </c>
      <c r="J59" s="24">
        <v>1321</v>
      </c>
      <c r="K59" s="24">
        <v>10299</v>
      </c>
      <c r="L59" s="24">
        <v>3460</v>
      </c>
      <c r="M59" s="24" t="s">
        <v>28</v>
      </c>
      <c r="N59" s="24">
        <v>85</v>
      </c>
      <c r="O59" s="22" t="s">
        <v>28</v>
      </c>
      <c r="P59" s="22" t="s">
        <v>28</v>
      </c>
      <c r="Q59" s="10" t="s">
        <v>109</v>
      </c>
    </row>
    <row r="60" spans="1:17" ht="12" customHeight="1">
      <c r="A60" s="51"/>
      <c r="B60" s="58"/>
      <c r="C60" s="52"/>
      <c r="D60" s="19"/>
      <c r="E60" s="24"/>
      <c r="F60" s="21"/>
      <c r="G60" s="22"/>
      <c r="H60" s="24"/>
      <c r="I60" s="24"/>
      <c r="J60" s="24"/>
      <c r="K60" s="24"/>
      <c r="L60" s="24"/>
      <c r="M60" s="24"/>
      <c r="N60" s="24"/>
      <c r="O60" s="24"/>
      <c r="P60" s="24"/>
      <c r="Q60" s="10"/>
    </row>
    <row r="61" spans="1:18" s="31" customFormat="1" ht="12" customHeight="1">
      <c r="A61" s="35"/>
      <c r="B61" s="49" t="s">
        <v>110</v>
      </c>
      <c r="C61" s="57"/>
      <c r="D61" s="26"/>
      <c r="E61" s="38"/>
      <c r="F61" s="28"/>
      <c r="G61" s="22"/>
      <c r="H61" s="38"/>
      <c r="I61" s="38"/>
      <c r="J61" s="38"/>
      <c r="K61" s="38"/>
      <c r="L61" s="38"/>
      <c r="M61" s="38"/>
      <c r="N61" s="38"/>
      <c r="O61" s="38"/>
      <c r="P61" s="38"/>
      <c r="Q61" s="36" t="s">
        <v>111</v>
      </c>
      <c r="R61" s="30"/>
    </row>
    <row r="62" spans="1:17" ht="12" customHeight="1">
      <c r="A62" s="33">
        <v>35</v>
      </c>
      <c r="B62" s="37"/>
      <c r="C62" s="8" t="s">
        <v>112</v>
      </c>
      <c r="D62" s="19">
        <v>55791</v>
      </c>
      <c r="E62" s="24">
        <v>53347</v>
      </c>
      <c r="F62" s="21">
        <v>95.6</v>
      </c>
      <c r="G62" s="22">
        <f aca="true" t="shared" si="2" ref="G62:G69">SUM(H62:N62)</f>
        <v>53347</v>
      </c>
      <c r="H62" s="24">
        <v>9918</v>
      </c>
      <c r="I62" s="24">
        <v>24249</v>
      </c>
      <c r="J62" s="24">
        <v>3764</v>
      </c>
      <c r="K62" s="24">
        <v>10710</v>
      </c>
      <c r="L62" s="24">
        <v>3680</v>
      </c>
      <c r="M62" s="24">
        <v>191</v>
      </c>
      <c r="N62" s="24">
        <v>835</v>
      </c>
      <c r="O62" s="24" t="s">
        <v>28</v>
      </c>
      <c r="P62" s="22" t="s">
        <v>28</v>
      </c>
      <c r="Q62" s="10" t="s">
        <v>113</v>
      </c>
    </row>
    <row r="63" spans="1:17" ht="12" customHeight="1">
      <c r="A63" s="33">
        <v>36</v>
      </c>
      <c r="B63" s="37"/>
      <c r="C63" s="8" t="s">
        <v>114</v>
      </c>
      <c r="D63" s="19">
        <v>112818</v>
      </c>
      <c r="E63" s="24">
        <v>108107</v>
      </c>
      <c r="F63" s="21">
        <v>95.8</v>
      </c>
      <c r="G63" s="22">
        <f t="shared" si="2"/>
        <v>105636</v>
      </c>
      <c r="H63" s="24">
        <v>26598</v>
      </c>
      <c r="I63" s="24">
        <v>48457</v>
      </c>
      <c r="J63" s="24">
        <v>4960</v>
      </c>
      <c r="K63" s="24">
        <v>17830</v>
      </c>
      <c r="L63" s="24">
        <v>7131</v>
      </c>
      <c r="M63" s="24">
        <v>12</v>
      </c>
      <c r="N63" s="24">
        <v>648</v>
      </c>
      <c r="O63" s="24">
        <v>2471</v>
      </c>
      <c r="P63" s="22" t="s">
        <v>28</v>
      </c>
      <c r="Q63" s="10" t="s">
        <v>115</v>
      </c>
    </row>
    <row r="64" spans="1:17" ht="12" customHeight="1">
      <c r="A64" s="33">
        <v>37</v>
      </c>
      <c r="B64" s="37"/>
      <c r="C64" s="8" t="s">
        <v>116</v>
      </c>
      <c r="D64" s="19">
        <v>17872</v>
      </c>
      <c r="E64" s="22">
        <v>17509</v>
      </c>
      <c r="F64" s="21">
        <v>98</v>
      </c>
      <c r="G64" s="22">
        <f t="shared" si="2"/>
        <v>17509</v>
      </c>
      <c r="H64" s="22">
        <v>2855</v>
      </c>
      <c r="I64" s="22">
        <v>8473</v>
      </c>
      <c r="J64" s="22">
        <v>1150</v>
      </c>
      <c r="K64" s="22">
        <v>3710</v>
      </c>
      <c r="L64" s="22">
        <v>1005</v>
      </c>
      <c r="M64" s="22" t="s">
        <v>28</v>
      </c>
      <c r="N64" s="22">
        <v>316</v>
      </c>
      <c r="O64" s="22" t="s">
        <v>28</v>
      </c>
      <c r="P64" s="22" t="s">
        <v>28</v>
      </c>
      <c r="Q64" s="10" t="s">
        <v>117</v>
      </c>
    </row>
    <row r="65" spans="1:17" ht="12" customHeight="1">
      <c r="A65" s="33">
        <v>38</v>
      </c>
      <c r="B65" s="37"/>
      <c r="C65" s="8" t="s">
        <v>118</v>
      </c>
      <c r="D65" s="19">
        <v>62834</v>
      </c>
      <c r="E65" s="24">
        <v>62055</v>
      </c>
      <c r="F65" s="21">
        <v>98.8</v>
      </c>
      <c r="G65" s="22">
        <f t="shared" si="2"/>
        <v>62055</v>
      </c>
      <c r="H65" s="24">
        <v>12676</v>
      </c>
      <c r="I65" s="24">
        <v>33006</v>
      </c>
      <c r="J65" s="24">
        <v>2979</v>
      </c>
      <c r="K65" s="24">
        <v>9074</v>
      </c>
      <c r="L65" s="24">
        <v>2797</v>
      </c>
      <c r="M65" s="24">
        <v>752</v>
      </c>
      <c r="N65" s="24">
        <v>771</v>
      </c>
      <c r="O65" s="24" t="s">
        <v>28</v>
      </c>
      <c r="P65" s="22" t="s">
        <v>28</v>
      </c>
      <c r="Q65" s="10" t="s">
        <v>119</v>
      </c>
    </row>
    <row r="66" spans="1:17" ht="12" customHeight="1">
      <c r="A66" s="33">
        <v>39</v>
      </c>
      <c r="B66" s="37"/>
      <c r="C66" s="8" t="s">
        <v>120</v>
      </c>
      <c r="D66" s="19">
        <v>29894</v>
      </c>
      <c r="E66" s="24">
        <v>29059</v>
      </c>
      <c r="F66" s="21">
        <v>97.2</v>
      </c>
      <c r="G66" s="22">
        <f t="shared" si="2"/>
        <v>29059</v>
      </c>
      <c r="H66" s="24">
        <v>6026</v>
      </c>
      <c r="I66" s="24">
        <v>13887</v>
      </c>
      <c r="J66" s="24">
        <v>1395</v>
      </c>
      <c r="K66" s="24">
        <v>5477</v>
      </c>
      <c r="L66" s="24">
        <v>1482</v>
      </c>
      <c r="M66" s="24" t="s">
        <v>28</v>
      </c>
      <c r="N66" s="24">
        <v>792</v>
      </c>
      <c r="O66" s="24" t="s">
        <v>28</v>
      </c>
      <c r="P66" s="22" t="s">
        <v>28</v>
      </c>
      <c r="Q66" s="10" t="s">
        <v>121</v>
      </c>
    </row>
    <row r="67" spans="1:17" ht="12" customHeight="1">
      <c r="A67" s="33">
        <v>40</v>
      </c>
      <c r="B67" s="37"/>
      <c r="C67" s="8" t="s">
        <v>122</v>
      </c>
      <c r="D67" s="19">
        <v>44826</v>
      </c>
      <c r="E67" s="24">
        <v>43723</v>
      </c>
      <c r="F67" s="21">
        <v>97.5</v>
      </c>
      <c r="G67" s="22">
        <f t="shared" si="2"/>
        <v>43723</v>
      </c>
      <c r="H67" s="24">
        <v>8327</v>
      </c>
      <c r="I67" s="24">
        <v>22413</v>
      </c>
      <c r="J67" s="24">
        <v>2857</v>
      </c>
      <c r="K67" s="24">
        <v>7393</v>
      </c>
      <c r="L67" s="24">
        <v>2612</v>
      </c>
      <c r="M67" s="24" t="s">
        <v>28</v>
      </c>
      <c r="N67" s="24">
        <v>121</v>
      </c>
      <c r="O67" s="24" t="s">
        <v>28</v>
      </c>
      <c r="P67" s="22" t="s">
        <v>28</v>
      </c>
      <c r="Q67" s="10" t="s">
        <v>123</v>
      </c>
    </row>
    <row r="68" spans="1:17" ht="12" customHeight="1">
      <c r="A68" s="33">
        <v>41</v>
      </c>
      <c r="B68" s="37"/>
      <c r="C68" s="8" t="s">
        <v>124</v>
      </c>
      <c r="D68" s="19">
        <v>14174</v>
      </c>
      <c r="E68" s="22">
        <v>14168</v>
      </c>
      <c r="F68" s="21">
        <v>100</v>
      </c>
      <c r="G68" s="22">
        <f t="shared" si="2"/>
        <v>14168</v>
      </c>
      <c r="H68" s="22">
        <v>3296</v>
      </c>
      <c r="I68" s="22">
        <v>6488</v>
      </c>
      <c r="J68" s="22">
        <v>1138</v>
      </c>
      <c r="K68" s="22">
        <v>2358</v>
      </c>
      <c r="L68" s="22">
        <v>883</v>
      </c>
      <c r="M68" s="22" t="s">
        <v>28</v>
      </c>
      <c r="N68" s="22">
        <v>5</v>
      </c>
      <c r="O68" s="22" t="s">
        <v>28</v>
      </c>
      <c r="P68" s="22" t="s">
        <v>28</v>
      </c>
      <c r="Q68" s="10" t="s">
        <v>125</v>
      </c>
    </row>
    <row r="69" spans="1:17" ht="12" customHeight="1">
      <c r="A69" s="33">
        <v>42</v>
      </c>
      <c r="B69" s="37"/>
      <c r="C69" s="8" t="s">
        <v>126</v>
      </c>
      <c r="D69" s="19">
        <v>26912</v>
      </c>
      <c r="E69" s="24">
        <v>26243</v>
      </c>
      <c r="F69" s="21">
        <v>97.5</v>
      </c>
      <c r="G69" s="22">
        <f t="shared" si="2"/>
        <v>26243</v>
      </c>
      <c r="H69" s="24">
        <v>5345</v>
      </c>
      <c r="I69" s="24">
        <v>12414</v>
      </c>
      <c r="J69" s="24">
        <v>1686</v>
      </c>
      <c r="K69" s="24">
        <v>5195</v>
      </c>
      <c r="L69" s="24">
        <v>1599</v>
      </c>
      <c r="M69" s="24" t="s">
        <v>28</v>
      </c>
      <c r="N69" s="24">
        <v>4</v>
      </c>
      <c r="O69" s="24" t="s">
        <v>28</v>
      </c>
      <c r="P69" s="22" t="s">
        <v>28</v>
      </c>
      <c r="Q69" s="10" t="s">
        <v>127</v>
      </c>
    </row>
    <row r="70" spans="1:17" ht="12" customHeight="1">
      <c r="A70" s="51"/>
      <c r="B70" s="58"/>
      <c r="C70" s="52"/>
      <c r="D70" s="19"/>
      <c r="E70" s="24"/>
      <c r="F70" s="21"/>
      <c r="G70" s="22"/>
      <c r="H70" s="24"/>
      <c r="I70" s="24"/>
      <c r="J70" s="24"/>
      <c r="K70" s="24"/>
      <c r="L70" s="24"/>
      <c r="M70" s="24"/>
      <c r="N70" s="24"/>
      <c r="O70" s="24"/>
      <c r="P70" s="24"/>
      <c r="Q70" s="10"/>
    </row>
    <row r="71" spans="1:18" s="31" customFormat="1" ht="12" customHeight="1">
      <c r="A71" s="35"/>
      <c r="B71" s="49" t="s">
        <v>128</v>
      </c>
      <c r="C71" s="57"/>
      <c r="D71" s="26"/>
      <c r="E71" s="27"/>
      <c r="F71" s="28"/>
      <c r="G71" s="22"/>
      <c r="H71" s="27"/>
      <c r="I71" s="27"/>
      <c r="J71" s="27"/>
      <c r="K71" s="27"/>
      <c r="L71" s="27"/>
      <c r="M71" s="27"/>
      <c r="N71" s="27"/>
      <c r="O71" s="27"/>
      <c r="P71" s="27"/>
      <c r="Q71" s="36" t="s">
        <v>129</v>
      </c>
      <c r="R71" s="30"/>
    </row>
    <row r="72" spans="1:17" ht="12" customHeight="1">
      <c r="A72" s="33">
        <v>43</v>
      </c>
      <c r="B72" s="37"/>
      <c r="C72" s="8" t="s">
        <v>130</v>
      </c>
      <c r="D72" s="19">
        <v>24349</v>
      </c>
      <c r="E72" s="24">
        <v>23836</v>
      </c>
      <c r="F72" s="21">
        <v>97.9</v>
      </c>
      <c r="G72" s="22">
        <v>23836</v>
      </c>
      <c r="H72" s="24">
        <v>3931</v>
      </c>
      <c r="I72" s="24">
        <v>12310</v>
      </c>
      <c r="J72" s="24">
        <v>1342</v>
      </c>
      <c r="K72" s="24">
        <v>4235</v>
      </c>
      <c r="L72" s="24">
        <v>1171</v>
      </c>
      <c r="M72" s="24" t="s">
        <v>28</v>
      </c>
      <c r="N72" s="24">
        <v>846</v>
      </c>
      <c r="O72" s="24" t="s">
        <v>28</v>
      </c>
      <c r="P72" s="24" t="s">
        <v>28</v>
      </c>
      <c r="Q72" s="10" t="s">
        <v>131</v>
      </c>
    </row>
    <row r="73" spans="1:17" ht="12" customHeight="1">
      <c r="A73" s="33">
        <v>44</v>
      </c>
      <c r="B73" s="37"/>
      <c r="C73" s="8" t="s">
        <v>132</v>
      </c>
      <c r="D73" s="19">
        <v>32110</v>
      </c>
      <c r="E73" s="24">
        <v>29883</v>
      </c>
      <c r="F73" s="21">
        <v>93.1</v>
      </c>
      <c r="G73" s="22">
        <v>29689</v>
      </c>
      <c r="H73" s="24">
        <v>6220</v>
      </c>
      <c r="I73" s="24">
        <v>13262</v>
      </c>
      <c r="J73" s="24">
        <v>1722</v>
      </c>
      <c r="K73" s="24">
        <v>6024</v>
      </c>
      <c r="L73" s="24">
        <v>1580</v>
      </c>
      <c r="M73" s="24">
        <v>16</v>
      </c>
      <c r="N73" s="24">
        <v>881</v>
      </c>
      <c r="O73" s="24">
        <v>194</v>
      </c>
      <c r="P73" s="24" t="s">
        <v>28</v>
      </c>
      <c r="Q73" s="10" t="s">
        <v>133</v>
      </c>
    </row>
    <row r="74" spans="1:17" ht="12" customHeight="1">
      <c r="A74" s="33">
        <v>45</v>
      </c>
      <c r="B74" s="37"/>
      <c r="C74" s="8" t="s">
        <v>134</v>
      </c>
      <c r="D74" s="19">
        <v>21924</v>
      </c>
      <c r="E74" s="24">
        <v>21721</v>
      </c>
      <c r="F74" s="21">
        <v>99.1</v>
      </c>
      <c r="G74" s="22">
        <f>SUM(H74:N74)</f>
        <v>21578</v>
      </c>
      <c r="H74" s="24">
        <v>2957</v>
      </c>
      <c r="I74" s="24">
        <v>12260</v>
      </c>
      <c r="J74" s="24">
        <v>1130</v>
      </c>
      <c r="K74" s="24">
        <v>3920</v>
      </c>
      <c r="L74" s="24">
        <v>999</v>
      </c>
      <c r="M74" s="24" t="s">
        <v>28</v>
      </c>
      <c r="N74" s="24">
        <v>312</v>
      </c>
      <c r="O74" s="24">
        <v>143</v>
      </c>
      <c r="P74" s="24" t="s">
        <v>28</v>
      </c>
      <c r="Q74" s="10" t="s">
        <v>135</v>
      </c>
    </row>
    <row r="75" spans="1:17" ht="12" customHeight="1">
      <c r="A75" s="51"/>
      <c r="B75" s="58"/>
      <c r="C75" s="52"/>
      <c r="D75" s="19"/>
      <c r="E75" s="24"/>
      <c r="F75" s="21"/>
      <c r="G75" s="22"/>
      <c r="H75" s="24"/>
      <c r="I75" s="24"/>
      <c r="J75" s="24"/>
      <c r="K75" s="24"/>
      <c r="L75" s="24"/>
      <c r="M75" s="24"/>
      <c r="N75" s="24"/>
      <c r="O75" s="24"/>
      <c r="P75" s="24"/>
      <c r="Q75" s="10"/>
    </row>
    <row r="76" spans="1:18" s="31" customFormat="1" ht="12" customHeight="1">
      <c r="A76" s="35"/>
      <c r="B76" s="49" t="s">
        <v>136</v>
      </c>
      <c r="C76" s="57"/>
      <c r="D76" s="26"/>
      <c r="E76" s="38"/>
      <c r="F76" s="28"/>
      <c r="G76" s="22"/>
      <c r="H76" s="38"/>
      <c r="I76" s="38"/>
      <c r="J76" s="38"/>
      <c r="K76" s="38"/>
      <c r="L76" s="38"/>
      <c r="M76" s="38"/>
      <c r="N76" s="38"/>
      <c r="O76" s="38"/>
      <c r="P76" s="38"/>
      <c r="Q76" s="36" t="s">
        <v>137</v>
      </c>
      <c r="R76" s="30"/>
    </row>
    <row r="77" spans="1:17" ht="12" customHeight="1">
      <c r="A77" s="33">
        <v>46</v>
      </c>
      <c r="B77" s="37"/>
      <c r="C77" s="8" t="s">
        <v>138</v>
      </c>
      <c r="D77" s="19">
        <v>116974</v>
      </c>
      <c r="E77" s="22">
        <v>113053</v>
      </c>
      <c r="F77" s="21">
        <v>96.6</v>
      </c>
      <c r="G77" s="22">
        <f>SUM(H77:N77)</f>
        <v>110144</v>
      </c>
      <c r="H77" s="22">
        <v>28849</v>
      </c>
      <c r="I77" s="22">
        <v>51970</v>
      </c>
      <c r="J77" s="22">
        <v>2728</v>
      </c>
      <c r="K77" s="22">
        <v>16067</v>
      </c>
      <c r="L77" s="22">
        <v>5609</v>
      </c>
      <c r="M77" s="22">
        <v>280</v>
      </c>
      <c r="N77" s="22">
        <v>4641</v>
      </c>
      <c r="O77" s="22">
        <v>2909</v>
      </c>
      <c r="P77" s="22" t="s">
        <v>28</v>
      </c>
      <c r="Q77" s="10" t="s">
        <v>139</v>
      </c>
    </row>
    <row r="78" spans="1:17" ht="12" customHeight="1">
      <c r="A78" s="33">
        <v>47</v>
      </c>
      <c r="B78" s="37"/>
      <c r="C78" s="8" t="s">
        <v>140</v>
      </c>
      <c r="D78" s="19">
        <v>115910</v>
      </c>
      <c r="E78" s="24">
        <v>112144</v>
      </c>
      <c r="F78" s="21">
        <v>96.8</v>
      </c>
      <c r="G78" s="22">
        <f>SUM(H78:N78)</f>
        <v>112097</v>
      </c>
      <c r="H78" s="24">
        <v>32144</v>
      </c>
      <c r="I78" s="24">
        <v>43281</v>
      </c>
      <c r="J78" s="24">
        <v>5075</v>
      </c>
      <c r="K78" s="24">
        <v>20089</v>
      </c>
      <c r="L78" s="24">
        <v>8826</v>
      </c>
      <c r="M78" s="24" t="s">
        <v>28</v>
      </c>
      <c r="N78" s="24">
        <v>2682</v>
      </c>
      <c r="O78" s="24">
        <v>47</v>
      </c>
      <c r="P78" s="24" t="s">
        <v>28</v>
      </c>
      <c r="Q78" s="10" t="s">
        <v>141</v>
      </c>
    </row>
    <row r="79" spans="1:17" ht="12" customHeight="1">
      <c r="A79" s="51"/>
      <c r="B79" s="58"/>
      <c r="C79" s="52"/>
      <c r="D79" s="19"/>
      <c r="E79" s="24"/>
      <c r="F79" s="21"/>
      <c r="G79" s="22"/>
      <c r="H79" s="24"/>
      <c r="I79" s="24"/>
      <c r="J79" s="24"/>
      <c r="K79" s="24"/>
      <c r="L79" s="24"/>
      <c r="M79" s="24"/>
      <c r="N79" s="24"/>
      <c r="O79" s="24"/>
      <c r="P79" s="24"/>
      <c r="Q79" s="10"/>
    </row>
    <row r="80" spans="1:18" s="31" customFormat="1" ht="12" customHeight="1">
      <c r="A80" s="35"/>
      <c r="B80" s="49" t="s">
        <v>142</v>
      </c>
      <c r="C80" s="57"/>
      <c r="D80" s="26"/>
      <c r="E80" s="38"/>
      <c r="F80" s="28"/>
      <c r="G80" s="22"/>
      <c r="H80" s="38"/>
      <c r="I80" s="38"/>
      <c r="J80" s="38"/>
      <c r="K80" s="38"/>
      <c r="L80" s="38"/>
      <c r="M80" s="38"/>
      <c r="N80" s="38"/>
      <c r="O80" s="38"/>
      <c r="P80" s="38"/>
      <c r="Q80" s="36" t="s">
        <v>143</v>
      </c>
      <c r="R80" s="30"/>
    </row>
    <row r="81" spans="1:17" ht="12" customHeight="1">
      <c r="A81" s="33">
        <v>48</v>
      </c>
      <c r="B81" s="37"/>
      <c r="C81" s="8" t="s">
        <v>144</v>
      </c>
      <c r="D81" s="19">
        <v>12902</v>
      </c>
      <c r="E81" s="24">
        <v>12837</v>
      </c>
      <c r="F81" s="21">
        <v>99.5</v>
      </c>
      <c r="G81" s="22">
        <f>SUM(H81:N81)</f>
        <v>12837</v>
      </c>
      <c r="H81" s="24">
        <v>3989</v>
      </c>
      <c r="I81" s="24">
        <v>3496</v>
      </c>
      <c r="J81" s="24">
        <v>386</v>
      </c>
      <c r="K81" s="24">
        <v>1111</v>
      </c>
      <c r="L81" s="24">
        <v>276</v>
      </c>
      <c r="M81" s="24" t="s">
        <v>28</v>
      </c>
      <c r="N81" s="24">
        <v>3579</v>
      </c>
      <c r="O81" s="24" t="s">
        <v>28</v>
      </c>
      <c r="P81" s="24" t="s">
        <v>28</v>
      </c>
      <c r="Q81" s="10" t="s">
        <v>145</v>
      </c>
    </row>
    <row r="82" spans="1:17" ht="12" customHeight="1">
      <c r="A82" s="33">
        <v>49</v>
      </c>
      <c r="B82" s="37"/>
      <c r="C82" s="39" t="s">
        <v>146</v>
      </c>
      <c r="D82" s="22">
        <v>44820</v>
      </c>
      <c r="E82" s="22">
        <v>44115</v>
      </c>
      <c r="F82" s="21">
        <v>98.4</v>
      </c>
      <c r="G82" s="22">
        <f>SUM(H82:N82)</f>
        <v>44115</v>
      </c>
      <c r="H82" s="22">
        <v>21280</v>
      </c>
      <c r="I82" s="22">
        <v>9629</v>
      </c>
      <c r="J82" s="22">
        <v>547</v>
      </c>
      <c r="K82" s="22">
        <v>3995</v>
      </c>
      <c r="L82" s="22">
        <v>4244</v>
      </c>
      <c r="M82" s="22">
        <v>105</v>
      </c>
      <c r="N82" s="22">
        <v>4315</v>
      </c>
      <c r="O82" s="22" t="s">
        <v>28</v>
      </c>
      <c r="P82" s="22" t="s">
        <v>28</v>
      </c>
      <c r="Q82" s="10" t="s">
        <v>147</v>
      </c>
    </row>
    <row r="83" spans="1:17" ht="12" customHeight="1">
      <c r="A83" s="33">
        <v>50</v>
      </c>
      <c r="B83" s="37"/>
      <c r="C83" s="39" t="s">
        <v>148</v>
      </c>
      <c r="D83" s="22">
        <v>16872</v>
      </c>
      <c r="E83" s="23">
        <v>16872</v>
      </c>
      <c r="F83" s="21">
        <v>100</v>
      </c>
      <c r="G83" s="22">
        <f>SUM(H83:N83)</f>
        <v>16872</v>
      </c>
      <c r="H83" s="23">
        <v>6337</v>
      </c>
      <c r="I83" s="23">
        <v>3870</v>
      </c>
      <c r="J83" s="23">
        <v>458</v>
      </c>
      <c r="K83" s="23">
        <v>1725</v>
      </c>
      <c r="L83" s="23">
        <v>480</v>
      </c>
      <c r="M83" s="23" t="s">
        <v>28</v>
      </c>
      <c r="N83" s="23">
        <v>4002</v>
      </c>
      <c r="O83" s="23" t="s">
        <v>28</v>
      </c>
      <c r="P83" s="24" t="s">
        <v>28</v>
      </c>
      <c r="Q83" s="10" t="s">
        <v>149</v>
      </c>
    </row>
    <row r="84" spans="1:17" ht="12" customHeight="1">
      <c r="A84" s="33">
        <v>51</v>
      </c>
      <c r="B84" s="37"/>
      <c r="C84" s="39" t="s">
        <v>150</v>
      </c>
      <c r="D84" s="22">
        <v>28347</v>
      </c>
      <c r="E84" s="24">
        <v>28338</v>
      </c>
      <c r="F84" s="21">
        <v>100</v>
      </c>
      <c r="G84" s="22">
        <f>SUM(H84:N84)</f>
        <v>28338</v>
      </c>
      <c r="H84" s="24">
        <v>6954</v>
      </c>
      <c r="I84" s="24">
        <v>8549</v>
      </c>
      <c r="J84" s="24">
        <v>1045</v>
      </c>
      <c r="K84" s="24">
        <v>6171</v>
      </c>
      <c r="L84" s="24">
        <v>3688</v>
      </c>
      <c r="M84" s="24" t="s">
        <v>28</v>
      </c>
      <c r="N84" s="24">
        <v>1931</v>
      </c>
      <c r="O84" s="24" t="s">
        <v>28</v>
      </c>
      <c r="P84" s="24" t="s">
        <v>28</v>
      </c>
      <c r="Q84" s="10" t="s">
        <v>151</v>
      </c>
    </row>
    <row r="85" spans="1:17" ht="12" customHeight="1">
      <c r="A85" s="33">
        <v>52</v>
      </c>
      <c r="B85" s="37"/>
      <c r="C85" s="39" t="s">
        <v>152</v>
      </c>
      <c r="D85" s="24">
        <v>63434</v>
      </c>
      <c r="E85" s="24">
        <v>60594</v>
      </c>
      <c r="F85" s="40">
        <v>95.5</v>
      </c>
      <c r="G85" s="22">
        <v>54453</v>
      </c>
      <c r="H85" s="24">
        <v>14249</v>
      </c>
      <c r="I85" s="24">
        <v>28729</v>
      </c>
      <c r="J85" s="24">
        <v>1934</v>
      </c>
      <c r="K85" s="24">
        <v>7313</v>
      </c>
      <c r="L85" s="24">
        <v>2697</v>
      </c>
      <c r="M85" s="24" t="s">
        <v>28</v>
      </c>
      <c r="N85" s="24">
        <v>2531</v>
      </c>
      <c r="O85" s="24">
        <v>3141</v>
      </c>
      <c r="P85" s="24" t="s">
        <v>28</v>
      </c>
      <c r="Q85" s="10" t="s">
        <v>153</v>
      </c>
    </row>
    <row r="86" spans="1:17" ht="12" customHeight="1">
      <c r="A86" s="51"/>
      <c r="B86" s="52"/>
      <c r="C86" s="53"/>
      <c r="D86" s="23"/>
      <c r="E86" s="23"/>
      <c r="F86" s="40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10"/>
    </row>
    <row r="87" spans="1:18" s="31" customFormat="1" ht="12" customHeight="1">
      <c r="A87" s="35"/>
      <c r="B87" s="49" t="s">
        <v>154</v>
      </c>
      <c r="C87" s="50"/>
      <c r="D87" s="41"/>
      <c r="E87" s="41"/>
      <c r="F87" s="42"/>
      <c r="G87" s="22"/>
      <c r="H87" s="41"/>
      <c r="I87" s="41"/>
      <c r="J87" s="41"/>
      <c r="K87" s="41"/>
      <c r="L87" s="41"/>
      <c r="M87" s="41"/>
      <c r="N87" s="41"/>
      <c r="O87" s="41"/>
      <c r="P87" s="41"/>
      <c r="Q87" s="36" t="s">
        <v>155</v>
      </c>
      <c r="R87" s="30"/>
    </row>
    <row r="88" spans="1:17" ht="12" customHeight="1">
      <c r="A88" s="33">
        <v>53</v>
      </c>
      <c r="B88" s="37"/>
      <c r="C88" s="39" t="s">
        <v>156</v>
      </c>
      <c r="D88" s="34">
        <v>28521</v>
      </c>
      <c r="E88" s="34">
        <v>27680</v>
      </c>
      <c r="F88" s="21">
        <v>97.1</v>
      </c>
      <c r="G88" s="22">
        <f>SUM(H88:N88)</f>
        <v>27680</v>
      </c>
      <c r="H88" s="34">
        <v>6321</v>
      </c>
      <c r="I88" s="34">
        <v>13281</v>
      </c>
      <c r="J88" s="34">
        <v>2182</v>
      </c>
      <c r="K88" s="34">
        <v>4081</v>
      </c>
      <c r="L88" s="34">
        <v>1448</v>
      </c>
      <c r="M88" s="24" t="s">
        <v>28</v>
      </c>
      <c r="N88" s="34">
        <v>367</v>
      </c>
      <c r="O88" s="24" t="s">
        <v>28</v>
      </c>
      <c r="P88" s="22" t="s">
        <v>28</v>
      </c>
      <c r="Q88" s="10" t="s">
        <v>157</v>
      </c>
    </row>
    <row r="89" spans="1:17" ht="12" customHeight="1">
      <c r="A89" s="33">
        <v>54</v>
      </c>
      <c r="B89" s="37"/>
      <c r="C89" s="39" t="s">
        <v>158</v>
      </c>
      <c r="D89" s="34">
        <v>28714</v>
      </c>
      <c r="E89" s="34">
        <v>28383</v>
      </c>
      <c r="F89" s="43">
        <v>98.8</v>
      </c>
      <c r="G89" s="22">
        <f>SUM(H89:N89)</f>
        <v>28383</v>
      </c>
      <c r="H89" s="34">
        <v>8862</v>
      </c>
      <c r="I89" s="34">
        <v>10759</v>
      </c>
      <c r="J89" s="34">
        <v>1618</v>
      </c>
      <c r="K89" s="34">
        <v>5116</v>
      </c>
      <c r="L89" s="34">
        <v>1309</v>
      </c>
      <c r="M89" s="24" t="s">
        <v>28</v>
      </c>
      <c r="N89" s="34">
        <v>719</v>
      </c>
      <c r="O89" s="24" t="s">
        <v>28</v>
      </c>
      <c r="P89" s="24" t="s">
        <v>28</v>
      </c>
      <c r="Q89" s="10" t="s">
        <v>159</v>
      </c>
    </row>
    <row r="90" spans="1:17" ht="12" customHeight="1">
      <c r="A90" s="33">
        <v>55</v>
      </c>
      <c r="B90" s="37"/>
      <c r="C90" s="39" t="s">
        <v>160</v>
      </c>
      <c r="D90" s="34">
        <v>32504</v>
      </c>
      <c r="E90" s="34">
        <v>31754</v>
      </c>
      <c r="F90" s="43">
        <v>97.5</v>
      </c>
      <c r="G90" s="22">
        <f>SUM(H90:N90)</f>
        <v>31675</v>
      </c>
      <c r="H90" s="34">
        <v>6280</v>
      </c>
      <c r="I90" s="34">
        <v>13667</v>
      </c>
      <c r="J90" s="34">
        <v>1350</v>
      </c>
      <c r="K90" s="34">
        <v>6484</v>
      </c>
      <c r="L90" s="34">
        <v>1841</v>
      </c>
      <c r="M90" s="24" t="s">
        <v>28</v>
      </c>
      <c r="N90" s="34">
        <v>2053</v>
      </c>
      <c r="O90" s="34">
        <v>81</v>
      </c>
      <c r="P90" s="24" t="s">
        <v>28</v>
      </c>
      <c r="Q90" s="10" t="s">
        <v>161</v>
      </c>
    </row>
    <row r="91" spans="1:17" ht="12" customHeight="1">
      <c r="A91" s="33">
        <v>56</v>
      </c>
      <c r="B91" s="37"/>
      <c r="C91" s="39" t="s">
        <v>162</v>
      </c>
      <c r="D91" s="34">
        <v>24566</v>
      </c>
      <c r="E91" s="34">
        <v>24566</v>
      </c>
      <c r="F91" s="43">
        <v>100</v>
      </c>
      <c r="G91" s="22">
        <f>SUM(H91:N91)</f>
        <v>24566</v>
      </c>
      <c r="H91" s="34">
        <v>6013</v>
      </c>
      <c r="I91" s="34">
        <v>9324</v>
      </c>
      <c r="J91" s="34">
        <v>1049</v>
      </c>
      <c r="K91" s="34">
        <v>4347</v>
      </c>
      <c r="L91" s="34">
        <v>1408</v>
      </c>
      <c r="M91" s="24" t="s">
        <v>28</v>
      </c>
      <c r="N91" s="34">
        <v>2425</v>
      </c>
      <c r="O91" s="24" t="s">
        <v>28</v>
      </c>
      <c r="P91" s="24" t="s">
        <v>28</v>
      </c>
      <c r="Q91" s="10" t="s">
        <v>163</v>
      </c>
    </row>
    <row r="92" spans="1:17" ht="12" customHeight="1">
      <c r="A92" s="51"/>
      <c r="B92" s="52"/>
      <c r="C92" s="53"/>
      <c r="D92" s="34"/>
      <c r="E92" s="34"/>
      <c r="F92" s="43"/>
      <c r="G92" s="22"/>
      <c r="H92" s="34"/>
      <c r="I92" s="34"/>
      <c r="J92" s="34"/>
      <c r="K92" s="34"/>
      <c r="L92" s="34"/>
      <c r="M92" s="34"/>
      <c r="N92" s="34"/>
      <c r="O92" s="34"/>
      <c r="P92" s="34"/>
      <c r="Q92" s="10"/>
    </row>
    <row r="93" spans="1:18" s="31" customFormat="1" ht="12" customHeight="1">
      <c r="A93" s="35"/>
      <c r="B93" s="49" t="s">
        <v>164</v>
      </c>
      <c r="C93" s="50"/>
      <c r="D93" s="44"/>
      <c r="E93" s="44"/>
      <c r="F93" s="45"/>
      <c r="G93" s="22"/>
      <c r="H93" s="44"/>
      <c r="I93" s="44"/>
      <c r="J93" s="44"/>
      <c r="K93" s="44"/>
      <c r="L93" s="44"/>
      <c r="M93" s="44"/>
      <c r="N93" s="44"/>
      <c r="O93" s="44"/>
      <c r="P93" s="44"/>
      <c r="Q93" s="36" t="s">
        <v>165</v>
      </c>
      <c r="R93" s="30"/>
    </row>
    <row r="94" spans="1:17" ht="12" customHeight="1">
      <c r="A94" s="33">
        <v>57</v>
      </c>
      <c r="B94" s="46"/>
      <c r="C94" s="39" t="s">
        <v>166</v>
      </c>
      <c r="D94" s="34">
        <v>32542</v>
      </c>
      <c r="E94" s="34">
        <v>32381</v>
      </c>
      <c r="F94" s="43">
        <v>99.5</v>
      </c>
      <c r="G94" s="22">
        <f>SUM(H94:N94)</f>
        <v>32381</v>
      </c>
      <c r="H94" s="34">
        <v>6012</v>
      </c>
      <c r="I94" s="34">
        <v>14580</v>
      </c>
      <c r="J94" s="34">
        <v>1720</v>
      </c>
      <c r="K94" s="34">
        <v>6873</v>
      </c>
      <c r="L94" s="34">
        <v>1631</v>
      </c>
      <c r="M94" s="34" t="s">
        <v>28</v>
      </c>
      <c r="N94" s="34">
        <v>1565</v>
      </c>
      <c r="O94" s="34" t="s">
        <v>28</v>
      </c>
      <c r="P94" s="34" t="s">
        <v>28</v>
      </c>
      <c r="Q94" s="10" t="s">
        <v>167</v>
      </c>
    </row>
    <row r="95" spans="1:17" ht="12" customHeight="1">
      <c r="A95" s="33">
        <v>58</v>
      </c>
      <c r="B95" s="46"/>
      <c r="C95" s="39" t="s">
        <v>168</v>
      </c>
      <c r="D95" s="34">
        <v>53224</v>
      </c>
      <c r="E95" s="34">
        <v>52213</v>
      </c>
      <c r="F95" s="43">
        <v>98.1</v>
      </c>
      <c r="G95" s="22">
        <f>SUM(H95:N95)</f>
        <v>52213</v>
      </c>
      <c r="H95" s="34">
        <v>9779</v>
      </c>
      <c r="I95" s="34">
        <v>25466</v>
      </c>
      <c r="J95" s="34">
        <v>3146</v>
      </c>
      <c r="K95" s="34">
        <v>10021</v>
      </c>
      <c r="L95" s="34">
        <v>2707</v>
      </c>
      <c r="M95" s="34" t="s">
        <v>28</v>
      </c>
      <c r="N95" s="34">
        <v>1094</v>
      </c>
      <c r="O95" s="34" t="s">
        <v>28</v>
      </c>
      <c r="P95" s="34" t="s">
        <v>28</v>
      </c>
      <c r="Q95" s="10" t="s">
        <v>169</v>
      </c>
    </row>
    <row r="96" spans="1:17" ht="6" customHeight="1">
      <c r="A96" s="54"/>
      <c r="B96" s="55"/>
      <c r="C96" s="56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12"/>
    </row>
    <row r="97" spans="1:17" ht="12" customHeight="1">
      <c r="A97" s="48" t="s">
        <v>170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ht="12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ht="12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ht="12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</sheetData>
  <sheetProtection/>
  <mergeCells count="62">
    <mergeCell ref="D5:D6"/>
    <mergeCell ref="E5:E6"/>
    <mergeCell ref="J5:J6"/>
    <mergeCell ref="L5:L6"/>
    <mergeCell ref="A1:Q1"/>
    <mergeCell ref="A3:C4"/>
    <mergeCell ref="D3:F4"/>
    <mergeCell ref="G3:N4"/>
    <mergeCell ref="O3:O6"/>
    <mergeCell ref="P3:P6"/>
    <mergeCell ref="Q3:Q4"/>
    <mergeCell ref="A5:C6"/>
    <mergeCell ref="M5:M6"/>
    <mergeCell ref="N5:N6"/>
    <mergeCell ref="Q5:Q6"/>
    <mergeCell ref="A7:C7"/>
    <mergeCell ref="A8:C8"/>
    <mergeCell ref="A9:C9"/>
    <mergeCell ref="F5:F6"/>
    <mergeCell ref="G5:G6"/>
    <mergeCell ref="H5:H6"/>
    <mergeCell ref="I5:I6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B26:C26"/>
    <mergeCell ref="A30:C30"/>
    <mergeCell ref="B31:C31"/>
    <mergeCell ref="A37:C37"/>
    <mergeCell ref="B38:C38"/>
    <mergeCell ref="A41:C41"/>
    <mergeCell ref="B42:C42"/>
    <mergeCell ref="A47:C47"/>
    <mergeCell ref="B48:C48"/>
    <mergeCell ref="A50:C50"/>
    <mergeCell ref="B51:C51"/>
    <mergeCell ref="A60:C60"/>
    <mergeCell ref="B61:C61"/>
    <mergeCell ref="A70:C70"/>
    <mergeCell ref="B87:C87"/>
    <mergeCell ref="A92:C92"/>
    <mergeCell ref="B93:C93"/>
    <mergeCell ref="A96:C96"/>
    <mergeCell ref="B71:C71"/>
    <mergeCell ref="A75:C75"/>
    <mergeCell ref="B76:C76"/>
    <mergeCell ref="A79:C79"/>
    <mergeCell ref="B80:C80"/>
    <mergeCell ref="A86:C8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2009-05-18T02:39:46Z</dcterms:created>
  <dcterms:modified xsi:type="dcterms:W3CDTF">2009-05-18T07:14:38Z</dcterms:modified>
  <cp:category/>
  <cp:version/>
  <cp:contentType/>
  <cp:contentStatus/>
</cp:coreProperties>
</file>