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'74'!$A$1:$G$34</definedName>
    <definedName name="_88_7.水__________産__________業">#REF!</definedName>
    <definedName name="_93．漁業規模別漁獲量">'74'!$A$1:$G$34</definedName>
    <definedName name="_xlnm.Print_Area" localSheetId="0">'74'!$A$1:$G$36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<sst xmlns="http://schemas.openxmlformats.org/spreadsheetml/2006/main" count="78" uniqueCount="39">
  <si>
    <t>74．　　漁　　 業　　 種　 　類　 　別　 　漁　 　獲　　 量</t>
  </si>
  <si>
    <t xml:space="preserve"> (単位  トン)</t>
  </si>
  <si>
    <t>　 昭和42年</t>
  </si>
  <si>
    <t>漁　 業　 種 　類</t>
  </si>
  <si>
    <t>総　数</t>
  </si>
  <si>
    <t>瀬     戸     内     海     区</t>
  </si>
  <si>
    <t>太    平    洋    南    区</t>
  </si>
  <si>
    <t>総　数</t>
  </si>
  <si>
    <t>豊　　前</t>
  </si>
  <si>
    <t>豊 後 灘</t>
  </si>
  <si>
    <t>瀬・北海</t>
  </si>
  <si>
    <t>太・北海</t>
  </si>
  <si>
    <t>南海部郡</t>
  </si>
  <si>
    <t>海　　区</t>
  </si>
  <si>
    <t>部郡海区</t>
  </si>
  <si>
    <t>総数</t>
  </si>
  <si>
    <t>小型機船底びき網</t>
  </si>
  <si>
    <t>-</t>
  </si>
  <si>
    <t>（その他の縦びき）</t>
  </si>
  <si>
    <t>小型機船底びき網（横びき）</t>
  </si>
  <si>
    <t>その他の底びき網</t>
  </si>
  <si>
    <t>1.そうまきあぐりきんち</t>
  </si>
  <si>
    <t xml:space="preserve">  ゃく網</t>
  </si>
  <si>
    <t>2.そうまきあぐりきんち</t>
  </si>
  <si>
    <t>その他の刺網</t>
  </si>
  <si>
    <t>いか釣</t>
  </si>
  <si>
    <t>その他の釣</t>
  </si>
  <si>
    <t>まぐろはえなわ</t>
  </si>
  <si>
    <t>その他のはえなわ</t>
  </si>
  <si>
    <t>ぶり、まぐろ定置網</t>
  </si>
  <si>
    <t>ます網</t>
  </si>
  <si>
    <t>その他の小型定置網</t>
  </si>
  <si>
    <t>地びき網</t>
  </si>
  <si>
    <t>船びき網</t>
  </si>
  <si>
    <t>貝採り</t>
  </si>
  <si>
    <t>海草採り</t>
  </si>
  <si>
    <t>突きん棒</t>
  </si>
  <si>
    <t>その他の漁業</t>
  </si>
  <si>
    <t>　資料：農林省大分統計調査事務所「大分農林水産統計年報」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</si>
</sst>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176" fontId="18" fillId="0" borderId="0" xfId="0" applyNumberFormat="1" applyFont="1" applyFill="1" applyAlignment="1" applyProtection="1">
      <alignment/>
      <protection/>
    </xf>
    <xf numFmtId="177" fontId="22" fillId="0" borderId="10" xfId="0" applyNumberFormat="1" applyFont="1" applyFill="1" applyBorder="1" applyAlignment="1" applyProtection="1">
      <alignment/>
      <protection locked="0"/>
    </xf>
    <xf numFmtId="177" fontId="22" fillId="0" borderId="10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 locked="0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177" fontId="22" fillId="0" borderId="13" xfId="0" applyNumberFormat="1" applyFont="1" applyFill="1" applyBorder="1" applyAlignment="1" applyProtection="1">
      <alignment horizontal="center" vertical="center"/>
      <protection locked="0"/>
    </xf>
    <xf numFmtId="177" fontId="22" fillId="0" borderId="14" xfId="0" applyNumberFormat="1" applyFont="1" applyFill="1" applyBorder="1" applyAlignment="1" applyProtection="1">
      <alignment horizontal="center" vertical="center"/>
      <protection locked="0"/>
    </xf>
    <xf numFmtId="177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176" fontId="22" fillId="0" borderId="0" xfId="0" applyNumberFormat="1" applyFont="1" applyFill="1" applyAlignment="1" applyProtection="1">
      <alignment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 locked="0"/>
    </xf>
    <xf numFmtId="41" fontId="22" fillId="0" borderId="17" xfId="0" applyNumberFormat="1" applyFont="1" applyFill="1" applyBorder="1" applyAlignment="1" applyProtection="1">
      <alignment horizontal="center" vertical="center"/>
      <protection locked="0"/>
    </xf>
    <xf numFmtId="41" fontId="22" fillId="0" borderId="18" xfId="0" applyNumberFormat="1" applyFont="1" applyFill="1" applyBorder="1" applyAlignment="1" applyProtection="1">
      <alignment horizontal="center" vertical="center"/>
      <protection locked="0"/>
    </xf>
    <xf numFmtId="41" fontId="22" fillId="0" borderId="18" xfId="0" applyNumberFormat="1" applyFont="1" applyFill="1" applyBorder="1" applyAlignment="1" applyProtection="1">
      <alignment horizontal="center" vertical="center"/>
      <protection locked="0"/>
    </xf>
    <xf numFmtId="177" fontId="22" fillId="0" borderId="18" xfId="0" applyNumberFormat="1" applyFont="1" applyFill="1" applyBorder="1" applyAlignment="1" applyProtection="1">
      <alignment horizontal="center" vertical="center" shrinkToFit="1"/>
      <protection/>
    </xf>
    <xf numFmtId="177" fontId="22" fillId="0" borderId="19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41" fontId="22" fillId="0" borderId="21" xfId="0" applyNumberFormat="1" applyFont="1" applyFill="1" applyBorder="1" applyAlignment="1" applyProtection="1">
      <alignment horizontal="center" vertical="center"/>
      <protection locked="0"/>
    </xf>
    <xf numFmtId="41" fontId="22" fillId="0" borderId="21" xfId="0" applyNumberFormat="1" applyFont="1" applyFill="1" applyBorder="1" applyAlignment="1" applyProtection="1">
      <alignment horizontal="center" vertical="center"/>
      <protection locked="0"/>
    </xf>
    <xf numFmtId="177" fontId="22" fillId="0" borderId="21" xfId="0" applyNumberFormat="1" applyFont="1" applyFill="1" applyBorder="1" applyAlignment="1" applyProtection="1">
      <alignment horizontal="center" vertical="center" shrinkToFit="1"/>
      <protection/>
    </xf>
    <xf numFmtId="177" fontId="22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distributed"/>
    </xf>
    <xf numFmtId="0" fontId="0" fillId="0" borderId="0" xfId="0" applyFont="1" applyBorder="1" applyAlignment="1">
      <alignment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177" fontId="22" fillId="0" borderId="0" xfId="0" applyNumberFormat="1" applyFont="1" applyFill="1" applyBorder="1" applyAlignment="1" applyProtection="1">
      <alignment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horizontal="distributed"/>
      <protection locked="0"/>
    </xf>
    <xf numFmtId="41" fontId="23" fillId="0" borderId="0" xfId="0" applyNumberFormat="1" applyFont="1" applyFill="1" applyAlignment="1" applyProtection="1">
      <alignment/>
      <protection/>
    </xf>
    <xf numFmtId="41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 horizontal="center"/>
      <protection locked="0"/>
    </xf>
    <xf numFmtId="41" fontId="22" fillId="0" borderId="23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176" fontId="22" fillId="0" borderId="16" xfId="0" applyNumberFormat="1" applyFont="1" applyFill="1" applyBorder="1" applyAlignment="1" applyProtection="1">
      <alignment horizontal="distributed"/>
      <protection locked="0"/>
    </xf>
    <xf numFmtId="41" fontId="22" fillId="0" borderId="0" xfId="0" applyNumberFormat="1" applyFont="1" applyFill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6" fontId="22" fillId="0" borderId="16" xfId="0" applyNumberFormat="1" applyFont="1" applyFill="1" applyBorder="1" applyAlignment="1" applyProtection="1">
      <alignment shrinkToFit="1"/>
      <protection locked="0"/>
    </xf>
    <xf numFmtId="177" fontId="22" fillId="0" borderId="0" xfId="0" applyNumberFormat="1" applyFont="1" applyFill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 horizontal="right"/>
      <protection locked="0"/>
    </xf>
    <xf numFmtId="49" fontId="22" fillId="0" borderId="16" xfId="0" applyNumberFormat="1" applyFont="1" applyFill="1" applyBorder="1" applyAlignment="1" applyProtection="1">
      <alignment horizontal="center" shrinkToFit="1"/>
      <protection locked="0"/>
    </xf>
    <xf numFmtId="49" fontId="22" fillId="0" borderId="16" xfId="0" applyNumberFormat="1" applyFont="1" applyFill="1" applyBorder="1" applyAlignment="1" applyProtection="1">
      <alignment horizontal="left" shrinkToFit="1"/>
      <protection locked="0"/>
    </xf>
    <xf numFmtId="49" fontId="22" fillId="0" borderId="16" xfId="0" applyNumberFormat="1" applyFont="1" applyFill="1" applyBorder="1" applyAlignment="1" applyProtection="1">
      <alignment shrinkToFit="1"/>
      <protection locked="0"/>
    </xf>
    <xf numFmtId="49" fontId="22" fillId="0" borderId="16" xfId="0" applyNumberFormat="1" applyFont="1" applyFill="1" applyBorder="1" applyAlignment="1" applyProtection="1">
      <alignment horizontal="distributed"/>
      <protection locked="0"/>
    </xf>
    <xf numFmtId="176" fontId="22" fillId="0" borderId="16" xfId="0" applyNumberFormat="1" applyFont="1" applyFill="1" applyBorder="1" applyAlignment="1" applyProtection="1">
      <alignment horizontal="distributed"/>
      <protection/>
    </xf>
    <xf numFmtId="176" fontId="22" fillId="0" borderId="20" xfId="0" applyNumberFormat="1" applyFont="1" applyFill="1" applyBorder="1" applyAlignment="1" applyProtection="1">
      <alignment horizontal="distributed"/>
      <protection locked="0"/>
    </xf>
    <xf numFmtId="177" fontId="22" fillId="0" borderId="23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/>
      <protection locked="0"/>
    </xf>
    <xf numFmtId="176" fontId="22" fillId="0" borderId="24" xfId="0" applyNumberFormat="1" applyFont="1" applyFill="1" applyBorder="1" applyAlignment="1" applyProtection="1">
      <alignment/>
      <protection/>
    </xf>
    <xf numFmtId="177" fontId="22" fillId="0" borderId="0" xfId="0" applyNumberFormat="1" applyFont="1" applyFill="1" applyAlignment="1">
      <alignment/>
    </xf>
    <xf numFmtId="177" fontId="22" fillId="0" borderId="19" xfId="0" applyNumberFormat="1" applyFont="1" applyFill="1" applyBorder="1" applyAlignment="1" applyProtection="1">
      <alignment/>
      <protection locked="0"/>
    </xf>
    <xf numFmtId="177" fontId="22" fillId="0" borderId="25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/>
      <protection/>
    </xf>
    <xf numFmtId="178" fontId="22" fillId="0" borderId="0" xfId="48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PageLayoutView="0" workbookViewId="0" topLeftCell="A1">
      <selection activeCell="A1" sqref="A1:I1"/>
    </sheetView>
  </sheetViews>
  <sheetFormatPr defaultColWidth="15.25390625" defaultRowHeight="12" customHeight="1"/>
  <cols>
    <col min="1" max="1" width="20.75390625" style="7" customWidth="1"/>
    <col min="2" max="2" width="12.75390625" style="6" customWidth="1"/>
    <col min="3" max="7" width="10.75390625" style="6" customWidth="1"/>
    <col min="8" max="9" width="10.75390625" style="7" customWidth="1"/>
    <col min="10" max="16384" width="15.25390625" style="7" customWidth="1"/>
  </cols>
  <sheetData>
    <row r="1" spans="1:9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ht="12" customHeight="1" thickBot="1">
      <c r="A2" s="4" t="s">
        <v>1</v>
      </c>
      <c r="B2" s="5"/>
      <c r="C2" s="5"/>
      <c r="D2" s="5"/>
      <c r="E2" s="5"/>
      <c r="F2" s="5"/>
      <c r="I2" s="5" t="s">
        <v>2</v>
      </c>
      <c r="J2" s="8"/>
      <c r="K2" s="8"/>
    </row>
    <row r="3" spans="1:9" s="15" customFormat="1" ht="12" customHeight="1" thickTop="1">
      <c r="A3" s="9" t="s">
        <v>3</v>
      </c>
      <c r="B3" s="10" t="s">
        <v>4</v>
      </c>
      <c r="C3" s="11" t="s">
        <v>5</v>
      </c>
      <c r="D3" s="11"/>
      <c r="E3" s="11"/>
      <c r="F3" s="12"/>
      <c r="G3" s="13" t="s">
        <v>6</v>
      </c>
      <c r="H3" s="14"/>
      <c r="I3" s="14"/>
    </row>
    <row r="4" spans="1:9" ht="12" customHeight="1">
      <c r="A4" s="16"/>
      <c r="B4" s="17"/>
      <c r="C4" s="18" t="s">
        <v>7</v>
      </c>
      <c r="D4" s="19" t="s">
        <v>8</v>
      </c>
      <c r="E4" s="19" t="s">
        <v>9</v>
      </c>
      <c r="F4" s="20" t="s">
        <v>10</v>
      </c>
      <c r="G4" s="18" t="s">
        <v>7</v>
      </c>
      <c r="H4" s="20" t="s">
        <v>11</v>
      </c>
      <c r="I4" s="21" t="s">
        <v>12</v>
      </c>
    </row>
    <row r="5" spans="1:9" ht="12" customHeight="1">
      <c r="A5" s="22"/>
      <c r="B5" s="23"/>
      <c r="C5" s="23"/>
      <c r="D5" s="24" t="s">
        <v>13</v>
      </c>
      <c r="E5" s="24" t="s">
        <v>13</v>
      </c>
      <c r="F5" s="25" t="s">
        <v>14</v>
      </c>
      <c r="G5" s="23"/>
      <c r="H5" s="25" t="s">
        <v>14</v>
      </c>
      <c r="I5" s="26" t="s">
        <v>13</v>
      </c>
    </row>
    <row r="6" spans="1:9" ht="6" customHeight="1">
      <c r="A6" s="27"/>
      <c r="B6" s="28"/>
      <c r="C6" s="29"/>
      <c r="D6" s="29"/>
      <c r="E6" s="29"/>
      <c r="F6" s="30"/>
      <c r="G6" s="29"/>
      <c r="H6" s="30"/>
      <c r="I6" s="31"/>
    </row>
    <row r="7" spans="1:9" s="35" customFormat="1" ht="12" customHeight="1">
      <c r="A7" s="32" t="s">
        <v>15</v>
      </c>
      <c r="B7" s="33">
        <f>C7+G7</f>
        <v>46201</v>
      </c>
      <c r="C7" s="34">
        <f aca="true" t="shared" si="0" ref="C7:C12">SUM(D7:F7)</f>
        <v>19015</v>
      </c>
      <c r="D7" s="34">
        <f>SUM(D9:D32)</f>
        <v>6494</v>
      </c>
      <c r="E7" s="34">
        <f>SUM(E9:E32)</f>
        <v>12353</v>
      </c>
      <c r="F7" s="34">
        <f>SUM(F9:F32)</f>
        <v>168</v>
      </c>
      <c r="G7" s="34">
        <f>SUM(H7:I7)</f>
        <v>27186</v>
      </c>
      <c r="H7" s="34">
        <f>SUM(H9:H32)</f>
        <v>14044</v>
      </c>
      <c r="I7" s="34">
        <v>13142</v>
      </c>
    </row>
    <row r="8" spans="1:7" ht="12" customHeight="1">
      <c r="A8" s="36"/>
      <c r="B8" s="37"/>
      <c r="C8" s="38"/>
      <c r="D8" s="38"/>
      <c r="E8" s="38"/>
      <c r="F8" s="38"/>
      <c r="G8" s="39"/>
    </row>
    <row r="9" spans="1:9" ht="12" customHeight="1">
      <c r="A9" s="40" t="s">
        <v>16</v>
      </c>
      <c r="B9" s="41">
        <f>C9+G9</f>
        <v>6923</v>
      </c>
      <c r="C9" s="39">
        <f t="shared" si="0"/>
        <v>5916</v>
      </c>
      <c r="D9" s="38">
        <v>1387</v>
      </c>
      <c r="E9" s="42">
        <v>4529</v>
      </c>
      <c r="F9" s="42" t="s">
        <v>17</v>
      </c>
      <c r="G9" s="39">
        <f>SUM(H9:I9)</f>
        <v>1007</v>
      </c>
      <c r="H9" s="42">
        <v>242</v>
      </c>
      <c r="I9" s="42">
        <v>765</v>
      </c>
    </row>
    <row r="10" spans="1:9" ht="12" customHeight="1">
      <c r="A10" s="43" t="s">
        <v>18</v>
      </c>
      <c r="B10" s="37"/>
      <c r="C10" s="38"/>
      <c r="D10" s="38"/>
      <c r="E10" s="42"/>
      <c r="F10" s="42"/>
      <c r="G10" s="38"/>
      <c r="H10" s="42"/>
      <c r="I10" s="42"/>
    </row>
    <row r="11" spans="1:9" ht="12" customHeight="1">
      <c r="A11" s="43" t="s">
        <v>19</v>
      </c>
      <c r="B11" s="6">
        <f>C11+G11</f>
        <v>0</v>
      </c>
      <c r="C11" s="39">
        <f t="shared" si="0"/>
        <v>0</v>
      </c>
      <c r="D11" s="42" t="s">
        <v>17</v>
      </c>
      <c r="E11" s="42" t="s">
        <v>17</v>
      </c>
      <c r="F11" s="42" t="s">
        <v>17</v>
      </c>
      <c r="G11" s="44">
        <f>SUM(H11:I11)</f>
        <v>0</v>
      </c>
      <c r="H11" s="45">
        <v>0</v>
      </c>
      <c r="I11" s="42" t="s">
        <v>17</v>
      </c>
    </row>
    <row r="12" spans="1:9" ht="12" customHeight="1">
      <c r="A12" s="40" t="s">
        <v>20</v>
      </c>
      <c r="B12" s="41">
        <f>C12+G12</f>
        <v>15</v>
      </c>
      <c r="C12" s="39">
        <f t="shared" si="0"/>
        <v>15</v>
      </c>
      <c r="D12" s="42" t="s">
        <v>17</v>
      </c>
      <c r="E12" s="42">
        <v>15</v>
      </c>
      <c r="F12" s="42" t="s">
        <v>17</v>
      </c>
      <c r="G12" s="44">
        <f>SUM(H12:I12)</f>
        <v>0</v>
      </c>
      <c r="H12" s="45">
        <v>0</v>
      </c>
      <c r="I12" s="42" t="s">
        <v>17</v>
      </c>
    </row>
    <row r="13" spans="1:7" ht="12" customHeight="1">
      <c r="A13" s="40"/>
      <c r="B13" s="38"/>
      <c r="C13" s="38"/>
      <c r="D13" s="38"/>
      <c r="E13" s="38"/>
      <c r="F13" s="38"/>
      <c r="G13" s="38"/>
    </row>
    <row r="14" spans="1:9" ht="12" customHeight="1">
      <c r="A14" s="46" t="s">
        <v>21</v>
      </c>
      <c r="B14" s="41">
        <f>C14+G14</f>
        <v>9544</v>
      </c>
      <c r="C14" s="39">
        <f>SUM(D14:F14)</f>
        <v>0</v>
      </c>
      <c r="D14" s="42" t="s">
        <v>17</v>
      </c>
      <c r="E14" s="42" t="s">
        <v>17</v>
      </c>
      <c r="F14" s="42" t="s">
        <v>17</v>
      </c>
      <c r="G14" s="39">
        <f>SUM(H14:I14)</f>
        <v>9544</v>
      </c>
      <c r="H14" s="42">
        <v>2388</v>
      </c>
      <c r="I14" s="42">
        <v>7156</v>
      </c>
    </row>
    <row r="15" spans="1:9" ht="12" customHeight="1">
      <c r="A15" s="47" t="s">
        <v>22</v>
      </c>
      <c r="B15" s="41"/>
      <c r="C15" s="39"/>
      <c r="D15" s="42"/>
      <c r="E15" s="42"/>
      <c r="F15" s="42"/>
      <c r="G15" s="39"/>
      <c r="H15" s="42"/>
      <c r="I15" s="42"/>
    </row>
    <row r="16" spans="1:9" ht="12" customHeight="1">
      <c r="A16" s="46" t="s">
        <v>23</v>
      </c>
      <c r="B16" s="41">
        <v>7387</v>
      </c>
      <c r="C16" s="39">
        <f>SUM(D16:F16)</f>
        <v>3802</v>
      </c>
      <c r="D16" s="42" t="s">
        <v>17</v>
      </c>
      <c r="E16" s="42">
        <v>3802</v>
      </c>
      <c r="F16" s="42" t="s">
        <v>17</v>
      </c>
      <c r="G16" s="39">
        <v>3584</v>
      </c>
      <c r="H16" s="42">
        <v>1930</v>
      </c>
      <c r="I16" s="42">
        <v>1655</v>
      </c>
    </row>
    <row r="17" spans="1:9" ht="12" customHeight="1">
      <c r="A17" s="47" t="s">
        <v>22</v>
      </c>
      <c r="B17" s="41"/>
      <c r="C17" s="39"/>
      <c r="D17" s="42"/>
      <c r="E17" s="42"/>
      <c r="F17" s="42"/>
      <c r="G17" s="39"/>
      <c r="H17" s="42"/>
      <c r="I17" s="42"/>
    </row>
    <row r="18" spans="1:7" ht="12" customHeight="1">
      <c r="A18" s="48"/>
      <c r="B18" s="41"/>
      <c r="C18" s="41"/>
      <c r="D18" s="41"/>
      <c r="E18" s="41"/>
      <c r="F18" s="41"/>
      <c r="G18" s="41"/>
    </row>
    <row r="19" spans="1:9" ht="12" customHeight="1">
      <c r="A19" s="40" t="s">
        <v>24</v>
      </c>
      <c r="B19" s="41">
        <v>1808</v>
      </c>
      <c r="C19" s="39">
        <v>1399</v>
      </c>
      <c r="D19" s="38">
        <v>405</v>
      </c>
      <c r="E19" s="42">
        <v>957</v>
      </c>
      <c r="F19" s="42">
        <v>38</v>
      </c>
      <c r="G19" s="39">
        <f aca="true" t="shared" si="1" ref="G19:G32">SUM(H19:I19)</f>
        <v>409</v>
      </c>
      <c r="H19" s="42">
        <v>106</v>
      </c>
      <c r="I19" s="42">
        <v>303</v>
      </c>
    </row>
    <row r="20" spans="1:9" ht="12" customHeight="1">
      <c r="A20" s="49" t="s">
        <v>25</v>
      </c>
      <c r="B20" s="41">
        <v>431</v>
      </c>
      <c r="C20" s="39">
        <f aca="true" t="shared" si="2" ref="C20:C32">SUM(D20:F20)</f>
        <v>12</v>
      </c>
      <c r="D20" s="42" t="s">
        <v>17</v>
      </c>
      <c r="E20" s="42">
        <v>12</v>
      </c>
      <c r="F20" s="42" t="s">
        <v>17</v>
      </c>
      <c r="G20" s="39">
        <f t="shared" si="1"/>
        <v>420</v>
      </c>
      <c r="H20" s="42">
        <v>235</v>
      </c>
      <c r="I20" s="42">
        <v>185</v>
      </c>
    </row>
    <row r="21" spans="1:9" ht="12" customHeight="1">
      <c r="A21" s="49" t="s">
        <v>26</v>
      </c>
      <c r="B21" s="41">
        <f aca="true" t="shared" si="3" ref="B21:B32">C21+G21</f>
        <v>3819</v>
      </c>
      <c r="C21" s="39">
        <f t="shared" si="2"/>
        <v>213</v>
      </c>
      <c r="D21" s="38">
        <v>5</v>
      </c>
      <c r="E21" s="42">
        <v>203</v>
      </c>
      <c r="F21" s="42">
        <v>5</v>
      </c>
      <c r="G21" s="39">
        <f t="shared" si="1"/>
        <v>3606</v>
      </c>
      <c r="H21" s="42">
        <v>3126</v>
      </c>
      <c r="I21" s="42">
        <v>480</v>
      </c>
    </row>
    <row r="22" spans="1:9" ht="12" customHeight="1">
      <c r="A22" s="49" t="s">
        <v>27</v>
      </c>
      <c r="B22" s="41">
        <f t="shared" si="3"/>
        <v>3179</v>
      </c>
      <c r="C22" s="39">
        <f t="shared" si="2"/>
        <v>0</v>
      </c>
      <c r="D22" s="42" t="s">
        <v>17</v>
      </c>
      <c r="E22" s="42" t="s">
        <v>17</v>
      </c>
      <c r="F22" s="42" t="s">
        <v>17</v>
      </c>
      <c r="G22" s="39">
        <f t="shared" si="1"/>
        <v>3179</v>
      </c>
      <c r="H22" s="42">
        <v>3179</v>
      </c>
      <c r="I22" s="42" t="s">
        <v>17</v>
      </c>
    </row>
    <row r="23" spans="1:9" ht="12" customHeight="1">
      <c r="A23" s="49" t="s">
        <v>28</v>
      </c>
      <c r="B23" s="41">
        <v>455</v>
      </c>
      <c r="C23" s="39">
        <f t="shared" si="2"/>
        <v>163</v>
      </c>
      <c r="D23" s="41">
        <v>2</v>
      </c>
      <c r="E23" s="42">
        <v>150</v>
      </c>
      <c r="F23" s="42">
        <v>11</v>
      </c>
      <c r="G23" s="39">
        <f t="shared" si="1"/>
        <v>291</v>
      </c>
      <c r="H23" s="42">
        <v>187</v>
      </c>
      <c r="I23" s="42">
        <v>104</v>
      </c>
    </row>
    <row r="24" spans="1:9" ht="12" customHeight="1">
      <c r="A24" s="49" t="s">
        <v>29</v>
      </c>
      <c r="B24" s="41">
        <f t="shared" si="3"/>
        <v>71</v>
      </c>
      <c r="C24" s="39">
        <f t="shared" si="2"/>
        <v>0</v>
      </c>
      <c r="D24" s="42" t="s">
        <v>17</v>
      </c>
      <c r="E24" s="42" t="s">
        <v>17</v>
      </c>
      <c r="F24" s="42" t="s">
        <v>17</v>
      </c>
      <c r="G24" s="39">
        <f t="shared" si="1"/>
        <v>71</v>
      </c>
      <c r="H24" s="42" t="s">
        <v>17</v>
      </c>
      <c r="I24" s="42">
        <v>71</v>
      </c>
    </row>
    <row r="25" spans="1:9" ht="12" customHeight="1">
      <c r="A25" s="49" t="s">
        <v>30</v>
      </c>
      <c r="B25" s="41">
        <v>786</v>
      </c>
      <c r="C25" s="39">
        <f t="shared" si="2"/>
        <v>775</v>
      </c>
      <c r="D25" s="41">
        <v>246</v>
      </c>
      <c r="E25" s="42">
        <v>472</v>
      </c>
      <c r="F25" s="42">
        <v>57</v>
      </c>
      <c r="G25" s="39">
        <f t="shared" si="1"/>
        <v>12</v>
      </c>
      <c r="H25" s="42">
        <v>12</v>
      </c>
      <c r="I25" s="42" t="s">
        <v>17</v>
      </c>
    </row>
    <row r="26" spans="1:9" ht="12" customHeight="1">
      <c r="A26" s="49" t="s">
        <v>31</v>
      </c>
      <c r="B26" s="41">
        <f t="shared" si="3"/>
        <v>101</v>
      </c>
      <c r="C26" s="39">
        <f t="shared" si="2"/>
        <v>0</v>
      </c>
      <c r="D26" s="42" t="s">
        <v>17</v>
      </c>
      <c r="E26" s="42" t="s">
        <v>17</v>
      </c>
      <c r="F26" s="42" t="s">
        <v>17</v>
      </c>
      <c r="G26" s="39">
        <f t="shared" si="1"/>
        <v>101</v>
      </c>
      <c r="H26" s="42" t="s">
        <v>17</v>
      </c>
      <c r="I26" s="42">
        <v>101</v>
      </c>
    </row>
    <row r="27" spans="1:9" ht="12" customHeight="1">
      <c r="A27" s="49" t="s">
        <v>32</v>
      </c>
      <c r="B27" s="41">
        <f t="shared" si="3"/>
        <v>25</v>
      </c>
      <c r="C27" s="39">
        <f t="shared" si="2"/>
        <v>2</v>
      </c>
      <c r="D27" s="42" t="s">
        <v>17</v>
      </c>
      <c r="E27" s="42">
        <v>1</v>
      </c>
      <c r="F27" s="42">
        <v>1</v>
      </c>
      <c r="G27" s="39">
        <f t="shared" si="1"/>
        <v>23</v>
      </c>
      <c r="H27" s="42">
        <v>8</v>
      </c>
      <c r="I27" s="42">
        <v>15</v>
      </c>
    </row>
    <row r="28" spans="1:9" ht="12" customHeight="1">
      <c r="A28" s="49" t="s">
        <v>33</v>
      </c>
      <c r="B28" s="41">
        <v>2764</v>
      </c>
      <c r="C28" s="39">
        <v>521</v>
      </c>
      <c r="D28" s="38">
        <v>173</v>
      </c>
      <c r="E28" s="42">
        <v>347</v>
      </c>
      <c r="F28" s="42" t="s">
        <v>17</v>
      </c>
      <c r="G28" s="39">
        <f t="shared" si="1"/>
        <v>2243</v>
      </c>
      <c r="H28" s="42">
        <v>894</v>
      </c>
      <c r="I28" s="42">
        <v>1349</v>
      </c>
    </row>
    <row r="29" spans="1:9" ht="12" customHeight="1">
      <c r="A29" s="40" t="s">
        <v>34</v>
      </c>
      <c r="B29" s="41">
        <f t="shared" si="3"/>
        <v>3851</v>
      </c>
      <c r="C29" s="39">
        <f t="shared" si="2"/>
        <v>3761</v>
      </c>
      <c r="D29" s="38">
        <v>3757</v>
      </c>
      <c r="E29" s="42">
        <v>4</v>
      </c>
      <c r="F29" s="42" t="s">
        <v>17</v>
      </c>
      <c r="G29" s="39">
        <f t="shared" si="1"/>
        <v>90</v>
      </c>
      <c r="H29" s="42">
        <v>90</v>
      </c>
      <c r="I29" s="42" t="s">
        <v>17</v>
      </c>
    </row>
    <row r="30" spans="1:9" ht="12" customHeight="1">
      <c r="A30" s="49" t="s">
        <v>35</v>
      </c>
      <c r="B30" s="41">
        <f t="shared" si="3"/>
        <v>2080</v>
      </c>
      <c r="C30" s="39">
        <f t="shared" si="2"/>
        <v>1503</v>
      </c>
      <c r="D30" s="38">
        <v>365</v>
      </c>
      <c r="E30" s="42">
        <v>1138</v>
      </c>
      <c r="F30" s="45">
        <v>0</v>
      </c>
      <c r="G30" s="39">
        <f t="shared" si="1"/>
        <v>577</v>
      </c>
      <c r="H30" s="42">
        <v>106</v>
      </c>
      <c r="I30" s="42">
        <v>471</v>
      </c>
    </row>
    <row r="31" spans="1:9" ht="12" customHeight="1">
      <c r="A31" s="49" t="s">
        <v>36</v>
      </c>
      <c r="B31" s="41">
        <f t="shared" si="3"/>
        <v>1517</v>
      </c>
      <c r="C31" s="39">
        <f t="shared" si="2"/>
        <v>0</v>
      </c>
      <c r="D31" s="42" t="s">
        <v>17</v>
      </c>
      <c r="E31" s="42" t="s">
        <v>17</v>
      </c>
      <c r="F31" s="42" t="s">
        <v>17</v>
      </c>
      <c r="G31" s="39">
        <f t="shared" si="1"/>
        <v>1517</v>
      </c>
      <c r="H31" s="42">
        <v>1283</v>
      </c>
      <c r="I31" s="42">
        <v>234</v>
      </c>
    </row>
    <row r="32" spans="1:9" ht="12" customHeight="1">
      <c r="A32" s="50" t="s">
        <v>37</v>
      </c>
      <c r="B32" s="41">
        <f t="shared" si="3"/>
        <v>1443</v>
      </c>
      <c r="C32" s="39">
        <f t="shared" si="2"/>
        <v>933</v>
      </c>
      <c r="D32" s="38">
        <v>154</v>
      </c>
      <c r="E32" s="42">
        <v>723</v>
      </c>
      <c r="F32" s="42">
        <v>56</v>
      </c>
      <c r="G32" s="39">
        <f t="shared" si="1"/>
        <v>510</v>
      </c>
      <c r="H32" s="42">
        <v>258</v>
      </c>
      <c r="I32" s="42">
        <v>252</v>
      </c>
    </row>
    <row r="33" spans="1:9" ht="6" customHeight="1">
      <c r="A33" s="51"/>
      <c r="B33" s="52"/>
      <c r="C33" s="53"/>
      <c r="D33" s="53"/>
      <c r="E33" s="53"/>
      <c r="F33" s="53"/>
      <c r="G33" s="53"/>
      <c r="H33" s="54"/>
      <c r="I33" s="54"/>
    </row>
    <row r="34" spans="1:8" ht="12" customHeight="1">
      <c r="A34" s="55" t="s">
        <v>38</v>
      </c>
      <c r="B34" s="56"/>
      <c r="C34" s="57"/>
      <c r="D34" s="57"/>
      <c r="E34" s="57"/>
      <c r="F34" s="57"/>
      <c r="G34" s="57"/>
      <c r="H34" s="8"/>
    </row>
    <row r="35" spans="1:7" ht="12" customHeight="1">
      <c r="A35" s="58"/>
      <c r="B35" s="53"/>
      <c r="C35" s="53"/>
      <c r="D35" s="53"/>
      <c r="E35" s="53"/>
      <c r="F35" s="53"/>
      <c r="G35" s="44"/>
    </row>
    <row r="36" spans="1:6" ht="12" customHeight="1">
      <c r="A36" s="8"/>
      <c r="B36" s="59"/>
      <c r="C36" s="59"/>
      <c r="D36" s="59"/>
      <c r="E36" s="59"/>
      <c r="F36" s="59"/>
    </row>
    <row r="37" spans="1:7" ht="12" customHeight="1">
      <c r="A37" s="8"/>
      <c r="B37" s="59"/>
      <c r="C37" s="53"/>
      <c r="D37" s="53"/>
      <c r="E37" s="53"/>
      <c r="F37" s="53"/>
      <c r="G37" s="60"/>
    </row>
    <row r="38" spans="1:6" ht="12" customHeight="1">
      <c r="A38" s="8"/>
      <c r="B38" s="59"/>
      <c r="C38" s="59"/>
      <c r="D38" s="59"/>
      <c r="E38" s="59"/>
      <c r="F38" s="59"/>
    </row>
    <row r="39" spans="1:6" ht="12" customHeight="1">
      <c r="A39" s="8"/>
      <c r="B39" s="59"/>
      <c r="C39" s="59"/>
      <c r="D39" s="59"/>
      <c r="E39" s="59"/>
      <c r="F39" s="59"/>
    </row>
    <row r="40" spans="1:9" ht="12" customHeight="1">
      <c r="A40" s="8"/>
      <c r="B40" s="59"/>
      <c r="C40" s="59"/>
      <c r="D40" s="59"/>
      <c r="E40" s="59"/>
      <c r="F40" s="59"/>
      <c r="G40" s="59"/>
      <c r="H40" s="8"/>
      <c r="I40" s="8"/>
    </row>
    <row r="41" spans="1:9" ht="12" customHeight="1">
      <c r="A41" s="8"/>
      <c r="B41" s="59"/>
      <c r="C41" s="59"/>
      <c r="D41" s="59"/>
      <c r="E41" s="59"/>
      <c r="F41" s="59"/>
      <c r="G41" s="59"/>
      <c r="H41" s="8"/>
      <c r="I41" s="8"/>
    </row>
    <row r="42" spans="1:9" ht="12" customHeight="1">
      <c r="A42" s="8"/>
      <c r="B42" s="59"/>
      <c r="C42" s="59"/>
      <c r="D42" s="59"/>
      <c r="E42" s="59"/>
      <c r="F42" s="59"/>
      <c r="G42" s="59"/>
      <c r="H42" s="8"/>
      <c r="I42" s="8"/>
    </row>
    <row r="43" spans="1:9" ht="12" customHeight="1">
      <c r="A43" s="8"/>
      <c r="B43" s="59"/>
      <c r="C43" s="59"/>
      <c r="D43" s="59"/>
      <c r="E43" s="59"/>
      <c r="F43" s="59"/>
      <c r="G43" s="59"/>
      <c r="H43" s="8"/>
      <c r="I43" s="8"/>
    </row>
    <row r="44" spans="1:9" ht="12" customHeight="1">
      <c r="A44" s="8"/>
      <c r="B44" s="59"/>
      <c r="C44" s="59"/>
      <c r="D44" s="59"/>
      <c r="E44" s="59"/>
      <c r="F44" s="59"/>
      <c r="G44" s="59"/>
      <c r="H44" s="8"/>
      <c r="I44" s="8"/>
    </row>
    <row r="45" spans="1:9" ht="12" customHeight="1">
      <c r="A45" s="8"/>
      <c r="B45" s="59"/>
      <c r="C45" s="59"/>
      <c r="D45" s="59"/>
      <c r="E45" s="59"/>
      <c r="F45" s="59"/>
      <c r="G45" s="59"/>
      <c r="H45" s="8"/>
      <c r="I45" s="8"/>
    </row>
    <row r="46" spans="1:9" ht="12" customHeight="1">
      <c r="A46" s="8"/>
      <c r="B46" s="59"/>
      <c r="C46" s="59"/>
      <c r="D46" s="59"/>
      <c r="E46" s="59"/>
      <c r="F46" s="59"/>
      <c r="G46" s="59"/>
      <c r="H46" s="8"/>
      <c r="I46" s="8"/>
    </row>
    <row r="47" spans="1:9" ht="12" customHeight="1">
      <c r="A47" s="8"/>
      <c r="B47" s="59"/>
      <c r="C47" s="59"/>
      <c r="D47" s="59"/>
      <c r="E47" s="59"/>
      <c r="F47" s="59"/>
      <c r="G47" s="59"/>
      <c r="H47" s="8"/>
      <c r="I47" s="8"/>
    </row>
    <row r="48" spans="1:9" ht="12" customHeight="1">
      <c r="A48" s="8"/>
      <c r="B48" s="59"/>
      <c r="C48" s="59"/>
      <c r="D48" s="59"/>
      <c r="E48" s="59"/>
      <c r="F48" s="59"/>
      <c r="G48" s="59"/>
      <c r="H48" s="8"/>
      <c r="I48" s="8"/>
    </row>
    <row r="49" spans="1:9" ht="12" customHeight="1">
      <c r="A49" s="8"/>
      <c r="B49" s="59"/>
      <c r="C49" s="59"/>
      <c r="D49" s="59"/>
      <c r="E49" s="59"/>
      <c r="F49" s="59"/>
      <c r="G49" s="59"/>
      <c r="H49" s="8"/>
      <c r="I49" s="8"/>
    </row>
    <row r="50" spans="1:9" ht="12" customHeight="1">
      <c r="A50" s="8"/>
      <c r="B50" s="59"/>
      <c r="C50" s="59"/>
      <c r="D50" s="59"/>
      <c r="E50" s="59"/>
      <c r="F50" s="59"/>
      <c r="G50" s="59"/>
      <c r="H50" s="8"/>
      <c r="I50" s="8"/>
    </row>
    <row r="51" spans="1:9" ht="12" customHeight="1">
      <c r="A51" s="8"/>
      <c r="B51" s="59"/>
      <c r="C51" s="59"/>
      <c r="D51" s="59"/>
      <c r="E51" s="59"/>
      <c r="F51" s="59"/>
      <c r="G51" s="59"/>
      <c r="H51" s="8"/>
      <c r="I51" s="8"/>
    </row>
    <row r="52" spans="1:9" ht="12" customHeight="1">
      <c r="A52" s="8"/>
      <c r="B52" s="59"/>
      <c r="C52" s="59"/>
      <c r="D52" s="59"/>
      <c r="E52" s="59"/>
      <c r="F52" s="59"/>
      <c r="G52" s="59"/>
      <c r="H52" s="8"/>
      <c r="I52" s="8"/>
    </row>
    <row r="53" spans="1:9" ht="12" customHeight="1">
      <c r="A53" s="8"/>
      <c r="B53" s="59"/>
      <c r="C53" s="59"/>
      <c r="D53" s="59"/>
      <c r="E53" s="59"/>
      <c r="F53" s="59"/>
      <c r="G53" s="59"/>
      <c r="H53" s="8"/>
      <c r="I53" s="8"/>
    </row>
    <row r="54" spans="1:9" ht="12" customHeight="1">
      <c r="A54" s="8"/>
      <c r="B54" s="59"/>
      <c r="C54" s="59"/>
      <c r="D54" s="59"/>
      <c r="E54" s="59"/>
      <c r="F54" s="59"/>
      <c r="G54" s="59"/>
      <c r="H54" s="8"/>
      <c r="I54" s="8"/>
    </row>
    <row r="55" spans="1:9" ht="12" customHeight="1">
      <c r="A55" s="8"/>
      <c r="B55" s="59"/>
      <c r="C55" s="59"/>
      <c r="D55" s="59"/>
      <c r="E55" s="59"/>
      <c r="F55" s="59"/>
      <c r="G55" s="59"/>
      <c r="H55" s="8"/>
      <c r="I55" s="8"/>
    </row>
    <row r="56" spans="1:9" ht="12" customHeight="1">
      <c r="A56" s="8"/>
      <c r="B56" s="59"/>
      <c r="C56" s="59"/>
      <c r="D56" s="59"/>
      <c r="E56" s="59"/>
      <c r="F56" s="59"/>
      <c r="G56" s="59"/>
      <c r="H56" s="8"/>
      <c r="I56" s="8"/>
    </row>
    <row r="57" spans="1:9" ht="12" customHeight="1">
      <c r="A57" s="8"/>
      <c r="B57" s="59"/>
      <c r="C57" s="59"/>
      <c r="D57" s="59"/>
      <c r="E57" s="59"/>
      <c r="F57" s="59"/>
      <c r="G57" s="59"/>
      <c r="H57" s="8"/>
      <c r="I57" s="8"/>
    </row>
    <row r="58" spans="1:9" ht="12" customHeight="1">
      <c r="A58" s="8"/>
      <c r="B58" s="59"/>
      <c r="C58" s="59"/>
      <c r="D58" s="59"/>
      <c r="E58" s="59"/>
      <c r="F58" s="59"/>
      <c r="G58" s="59"/>
      <c r="H58" s="8"/>
      <c r="I58" s="8"/>
    </row>
    <row r="59" spans="1:6" ht="12" customHeight="1">
      <c r="A59" s="8"/>
      <c r="D59" s="59"/>
      <c r="E59" s="59"/>
      <c r="F59" s="59"/>
    </row>
    <row r="60" spans="1:6" ht="12" customHeight="1">
      <c r="A60" s="8"/>
      <c r="D60" s="59"/>
      <c r="E60" s="59"/>
      <c r="F60" s="59"/>
    </row>
    <row r="61" spans="1:6" ht="12" customHeight="1">
      <c r="A61" s="8"/>
      <c r="D61" s="59"/>
      <c r="E61" s="59"/>
      <c r="F61" s="59"/>
    </row>
    <row r="62" spans="1:6" ht="12" customHeight="1">
      <c r="A62" s="8"/>
      <c r="D62" s="59"/>
      <c r="E62" s="59"/>
      <c r="F62" s="59"/>
    </row>
    <row r="63" spans="1:6" ht="12" customHeight="1">
      <c r="A63" s="8"/>
      <c r="D63" s="59"/>
      <c r="E63" s="59"/>
      <c r="F63" s="59"/>
    </row>
    <row r="64" spans="1:6" ht="12" customHeight="1">
      <c r="A64" s="8"/>
      <c r="D64" s="59"/>
      <c r="E64" s="59"/>
      <c r="F64" s="59"/>
    </row>
    <row r="65" spans="1:6" ht="12" customHeight="1">
      <c r="A65" s="8"/>
      <c r="D65" s="59"/>
      <c r="E65" s="59"/>
      <c r="F65" s="59"/>
    </row>
    <row r="66" spans="1:6" ht="12" customHeight="1">
      <c r="A66" s="8"/>
      <c r="D66" s="59"/>
      <c r="E66" s="59"/>
      <c r="F66" s="59"/>
    </row>
    <row r="67" spans="1:6" ht="12" customHeight="1">
      <c r="A67" s="8"/>
      <c r="D67" s="59"/>
      <c r="E67" s="59"/>
      <c r="F67" s="59"/>
    </row>
    <row r="68" spans="1:6" ht="12" customHeight="1">
      <c r="A68" s="8"/>
      <c r="D68" s="59"/>
      <c r="E68" s="59"/>
      <c r="F68" s="59"/>
    </row>
    <row r="69" spans="1:6" ht="12" customHeight="1">
      <c r="A69" s="8"/>
      <c r="D69" s="59"/>
      <c r="E69" s="59"/>
      <c r="F69" s="59"/>
    </row>
    <row r="70" spans="1:6" ht="12" customHeight="1">
      <c r="A70" s="8"/>
      <c r="D70" s="59"/>
      <c r="E70" s="59"/>
      <c r="F70" s="59"/>
    </row>
    <row r="71" spans="1:6" ht="12" customHeight="1">
      <c r="A71" s="8"/>
      <c r="D71" s="59"/>
      <c r="E71" s="59"/>
      <c r="F71" s="59"/>
    </row>
    <row r="72" spans="1:6" ht="12" customHeight="1">
      <c r="A72" s="8"/>
      <c r="D72" s="59"/>
      <c r="E72" s="59"/>
      <c r="F72" s="59"/>
    </row>
    <row r="73" spans="4:6" ht="12" customHeight="1">
      <c r="D73" s="59"/>
      <c r="E73" s="59"/>
      <c r="F73" s="59"/>
    </row>
    <row r="74" spans="4:6" ht="12" customHeight="1">
      <c r="D74" s="59"/>
      <c r="E74" s="59"/>
      <c r="F74" s="59"/>
    </row>
    <row r="75" spans="4:6" ht="12" customHeight="1">
      <c r="D75" s="59"/>
      <c r="E75" s="59"/>
      <c r="F75" s="59"/>
    </row>
    <row r="76" spans="4:6" ht="12" customHeight="1">
      <c r="D76" s="59"/>
      <c r="E76" s="59"/>
      <c r="F76" s="59"/>
    </row>
    <row r="77" spans="4:6" ht="12" customHeight="1">
      <c r="D77" s="59"/>
      <c r="E77" s="59"/>
      <c r="F77" s="59"/>
    </row>
    <row r="78" spans="4:6" ht="12" customHeight="1">
      <c r="D78" s="59"/>
      <c r="E78" s="59"/>
      <c r="F78" s="59"/>
    </row>
    <row r="79" spans="4:6" ht="12" customHeight="1">
      <c r="D79" s="59"/>
      <c r="E79" s="59"/>
      <c r="F79" s="59"/>
    </row>
    <row r="80" spans="4:6" ht="12" customHeight="1">
      <c r="D80" s="59"/>
      <c r="E80" s="59"/>
      <c r="F80" s="59"/>
    </row>
    <row r="81" spans="4:6" ht="12" customHeight="1">
      <c r="D81" s="59"/>
      <c r="E81" s="59"/>
      <c r="F81" s="59"/>
    </row>
  </sheetData>
  <sheetProtection/>
  <mergeCells count="7">
    <mergeCell ref="A1:I1"/>
    <mergeCell ref="A3:A5"/>
    <mergeCell ref="B3:B5"/>
    <mergeCell ref="C3:F3"/>
    <mergeCell ref="G3:I3"/>
    <mergeCell ref="C4:C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2009-05-19T02:49:59Z</dcterms:created>
  <dcterms:modified xsi:type="dcterms:W3CDTF">2009-05-19T02:50:05Z</dcterms:modified>
  <cp:category/>
  <cp:version/>
  <cp:contentType/>
  <cp:contentStatus/>
</cp:coreProperties>
</file>