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8" sheetId="1" r:id="rId1"/>
  </sheets>
  <externalReferences>
    <externalReference r:id="rId4"/>
  </externalReferences>
  <definedNames>
    <definedName name="_10.電気_ガスおよび水道" localSheetId="0">'108'!$A$1:$J$42</definedName>
    <definedName name="_10.電気_ガスおよび水道">#REF!</definedName>
    <definedName name="_xlnm.Print_Area" localSheetId="0">'108'!$A$1:$V$73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<sst xmlns="http://schemas.openxmlformats.org/spreadsheetml/2006/main" count="270" uniqueCount="86">
  <si>
    <r>
      <t>　　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人､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台)</t>
    </r>
  </si>
  <si>
    <t>一般国道
路 線 名</t>
  </si>
  <si>
    <t>観　 測　 地　 点</t>
  </si>
  <si>
    <t>年　次</t>
  </si>
  <si>
    <t>歩行者</t>
  </si>
  <si>
    <t>自転車</t>
  </si>
  <si>
    <t>荷  車  牛馬車</t>
  </si>
  <si>
    <t>動力付   二輪車</t>
  </si>
  <si>
    <t>自      動      車      類</t>
  </si>
  <si>
    <t>主要県道
路 線 名</t>
  </si>
  <si>
    <t>観　測　地　点</t>
  </si>
  <si>
    <t>総　数</t>
  </si>
  <si>
    <t>乗用車</t>
  </si>
  <si>
    <t>貨物車</t>
  </si>
  <si>
    <t>自衛隊  用  車</t>
  </si>
  <si>
    <t>10　号        北九州～鹿児島</t>
  </si>
  <si>
    <t>宇佐市四日市</t>
  </si>
  <si>
    <r>
      <t>昭和</t>
    </r>
    <r>
      <rPr>
        <sz val="10"/>
        <rFont val="ＭＳ 明朝"/>
        <family val="1"/>
      </rPr>
      <t>37</t>
    </r>
    <r>
      <rPr>
        <sz val="10"/>
        <rFont val="ＭＳ 明朝"/>
        <family val="1"/>
      </rPr>
      <t>年</t>
    </r>
  </si>
  <si>
    <t>-</t>
  </si>
  <si>
    <t xml:space="preserve">  40</t>
  </si>
  <si>
    <r>
      <t>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岡 </t>
    </r>
    <r>
      <rPr>
        <sz val="10"/>
        <rFont val="ＭＳ 明朝"/>
        <family val="1"/>
      </rPr>
      <t>～ 佐 伯</t>
    </r>
    <r>
      <rPr>
        <sz val="10"/>
        <rFont val="ＭＳ 明朝"/>
        <family val="1"/>
      </rPr>
      <t xml:space="preserve"> </t>
    </r>
  </si>
  <si>
    <t>佐伯市池田</t>
  </si>
  <si>
    <t xml:space="preserve">  43</t>
  </si>
  <si>
    <t>・</t>
  </si>
  <si>
    <r>
      <t xml:space="preserve"> (</t>
    </r>
    <r>
      <rPr>
        <sz val="10"/>
        <rFont val="ＭＳ 明朝"/>
        <family val="1"/>
      </rPr>
      <t>37.40年は池船)</t>
    </r>
  </si>
  <si>
    <t xml:space="preserve">  37</t>
  </si>
  <si>
    <t>〃</t>
  </si>
  <si>
    <t>別府市北浜２丁目</t>
  </si>
  <si>
    <r>
      <t>臼 杵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</t>
    </r>
  </si>
  <si>
    <t>臼杵市福良</t>
  </si>
  <si>
    <r>
      <t>大分市金池町５丁</t>
    </r>
    <r>
      <rPr>
        <sz val="10"/>
        <rFont val="ＭＳ 明朝"/>
        <family val="1"/>
      </rPr>
      <t>目</t>
    </r>
  </si>
  <si>
    <r>
      <t>竹</t>
    </r>
    <r>
      <rPr>
        <sz val="10"/>
        <rFont val="ＭＳ 明朝"/>
        <family val="1"/>
      </rPr>
      <t xml:space="preserve"> 田 ～ </t>
    </r>
    <r>
      <rPr>
        <sz val="10"/>
        <rFont val="ＭＳ 明朝"/>
        <family val="1"/>
      </rPr>
      <t>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</t>
    </r>
  </si>
  <si>
    <t>大野郡緒方町馬場</t>
  </si>
  <si>
    <t xml:space="preserve"> </t>
  </si>
  <si>
    <t>南海部郡弥生町門田</t>
  </si>
  <si>
    <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～ 竹 田</t>
    </r>
    <r>
      <rPr>
        <sz val="10"/>
        <rFont val="ＭＳ 明朝"/>
        <family val="1"/>
      </rPr>
      <t xml:space="preserve"> </t>
    </r>
  </si>
  <si>
    <t>大分市木の上島田</t>
  </si>
  <si>
    <t>57　号        大 分～熊 本</t>
  </si>
  <si>
    <t>大分、西庄内、 湯布院</t>
  </si>
  <si>
    <t>大分郡挟間町向ノ原</t>
  </si>
  <si>
    <t>大野郡大野町田中</t>
  </si>
  <si>
    <r>
      <t>別</t>
    </r>
    <r>
      <rPr>
        <sz val="10"/>
        <rFont val="ＭＳ 明朝"/>
        <family val="1"/>
      </rPr>
      <t xml:space="preserve"> 府 ～安心院 </t>
    </r>
  </si>
  <si>
    <t>宇佐郡安心院町下毛下市</t>
  </si>
  <si>
    <t>竹田市玉来</t>
  </si>
  <si>
    <t>210  号       久留米～別 府</t>
  </si>
  <si>
    <r>
      <t>別府市流川通３</t>
    </r>
    <r>
      <rPr>
        <sz val="10"/>
        <rFont val="ＭＳ 明朝"/>
        <family val="1"/>
      </rPr>
      <t>丁目</t>
    </r>
  </si>
  <si>
    <r>
      <t>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>～豊後</t>
    </r>
    <r>
      <rPr>
        <sz val="10"/>
        <rFont val="ＭＳ 明朝"/>
        <family val="1"/>
      </rPr>
      <t>高田</t>
    </r>
    <r>
      <rPr>
        <sz val="10"/>
        <rFont val="ＭＳ 明朝"/>
        <family val="1"/>
      </rPr>
      <t xml:space="preserve"> </t>
    </r>
  </si>
  <si>
    <t>宇佐市長洲</t>
  </si>
  <si>
    <r>
      <t>日田市石井町３</t>
    </r>
    <r>
      <rPr>
        <sz val="10"/>
        <rFont val="ＭＳ 明朝"/>
        <family val="1"/>
      </rPr>
      <t>丁目</t>
    </r>
  </si>
  <si>
    <r>
      <t>長 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 xml:space="preserve"> 玖 珠</t>
    </r>
  </si>
  <si>
    <t>宇佐市駅川川部</t>
  </si>
  <si>
    <t>211  号        日 田～八 幡</t>
  </si>
  <si>
    <t>日田市夜明字上村</t>
  </si>
  <si>
    <t>〃</t>
  </si>
  <si>
    <t>宇佐郡院内町斉藤</t>
  </si>
  <si>
    <t>下毛郡耶馬渓町山移</t>
  </si>
  <si>
    <t>212　号</t>
  </si>
  <si>
    <t>下毛郡三光村佐知</t>
  </si>
  <si>
    <r>
      <t xml:space="preserve">森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耶馬渓</t>
    </r>
  </si>
  <si>
    <t>中　津～阿　蘇</t>
  </si>
  <si>
    <t>日田郡中津江村栃野</t>
  </si>
  <si>
    <t>日田市花月五反田</t>
  </si>
  <si>
    <r>
      <t>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 xml:space="preserve"> 小 国</t>
    </r>
  </si>
  <si>
    <t>213　号       別 府～中 津</t>
  </si>
  <si>
    <t>東国東郡武蔵町古市</t>
  </si>
  <si>
    <r>
      <t>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 xml:space="preserve"> 玖 珠</t>
    </r>
  </si>
  <si>
    <t>玖珠郡九重町町田</t>
  </si>
  <si>
    <r>
      <t>豊後高田市新地(</t>
    </r>
    <r>
      <rPr>
        <sz val="10"/>
        <rFont val="ＭＳ 明朝"/>
        <family val="1"/>
      </rPr>
      <t>37.40年は新町)</t>
    </r>
  </si>
  <si>
    <r>
      <t>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～ 小 国 </t>
    </r>
  </si>
  <si>
    <t>直入郡久住町久住</t>
  </si>
  <si>
    <t xml:space="preserve">197　号       大分～大洲 </t>
  </si>
  <si>
    <t>大分市鶴崎字寺司</t>
  </si>
  <si>
    <r>
      <t>竹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高千穂</t>
    </r>
  </si>
  <si>
    <t>竹田市入田</t>
  </si>
  <si>
    <t>217　号       大分～佐伯</t>
  </si>
  <si>
    <t>北海部郡佐賀関町関金山</t>
  </si>
  <si>
    <r>
      <t>大 分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杵</t>
    </r>
    <r>
      <rPr>
        <sz val="10"/>
        <rFont val="ＭＳ 明朝"/>
        <family val="1"/>
      </rPr>
      <t xml:space="preserve"> </t>
    </r>
  </si>
  <si>
    <t>大分市高田</t>
  </si>
  <si>
    <t>南海部郡宇目町小野市</t>
  </si>
  <si>
    <t>津久見市津久見浦</t>
  </si>
  <si>
    <r>
      <t>延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重</t>
    </r>
  </si>
  <si>
    <t>　資料：県道路課</t>
  </si>
  <si>
    <t xml:space="preserve">  注 1） 交通量は、6月および10月の各季1～3日間における1日平均で、観測時間は午前7時から午後7時までの12時間である。</t>
  </si>
  <si>
    <t xml:space="preserve">     2） 昭和37年の動力付二輪車台数は、原動機付自転車のみで、小型、軽二輪自動車は調査上の都合により乗用車欄に計上してある。</t>
  </si>
  <si>
    <t xml:space="preserve">     3)  昭和43年の自衛隊用車は、各車種に応じて計上してある。</t>
  </si>
  <si>
    <t>108．     国、　　　　県　　　　　道　　　　　の　　　　　交　　　　　通　　　　　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</si>
</sst>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11" xfId="48" applyFont="1" applyBorder="1" applyAlignment="1" quotePrefix="1">
      <alignment horizontal="center" vertical="center"/>
    </xf>
    <xf numFmtId="3" fontId="0" fillId="0" borderId="0" xfId="48" applyNumberFormat="1" applyFont="1" applyBorder="1" applyAlignment="1">
      <alignment vertical="center"/>
    </xf>
    <xf numFmtId="3" fontId="0" fillId="0" borderId="0" xfId="48" applyNumberFormat="1" applyFont="1" applyBorder="1" applyAlignment="1" quotePrefix="1">
      <alignment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" fontId="0" fillId="0" borderId="0" xfId="48" applyNumberFormat="1" applyFont="1" applyAlignment="1">
      <alignment vertical="center"/>
    </xf>
    <xf numFmtId="3" fontId="0" fillId="0" borderId="0" xfId="48" applyNumberFormat="1" applyFont="1" applyBorder="1" applyAlignment="1">
      <alignment horizontal="right" vertical="center"/>
    </xf>
    <xf numFmtId="176" fontId="4" fillId="0" borderId="11" xfId="0" applyNumberFormat="1" applyFont="1" applyBorder="1" applyAlignment="1" quotePrefix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/>
      <protection/>
    </xf>
    <xf numFmtId="3" fontId="4" fillId="0" borderId="0" xfId="48" applyNumberFormat="1" applyFont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0" xfId="48" applyNumberFormat="1" applyFont="1" applyAlignment="1">
      <alignment horizontal="right" vertical="center"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1" xfId="48" applyFont="1" applyBorder="1" applyAlignment="1" quotePrefix="1">
      <alignment horizontal="center" vertical="center"/>
    </xf>
    <xf numFmtId="176" fontId="0" fillId="0" borderId="11" xfId="48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>
      <alignment vertical="center"/>
    </xf>
    <xf numFmtId="176" fontId="4" fillId="0" borderId="14" xfId="0" applyNumberFormat="1" applyFont="1" applyBorder="1" applyAlignment="1" applyProtection="1" quotePrefix="1">
      <alignment horizontal="center" vertical="center"/>
      <protection/>
    </xf>
    <xf numFmtId="176" fontId="0" fillId="0" borderId="14" xfId="0" applyNumberFormat="1" applyFont="1" applyBorder="1" applyAlignment="1" applyProtection="1" quotePrefix="1">
      <alignment horizontal="center" vertical="center"/>
      <protection/>
    </xf>
    <xf numFmtId="3" fontId="4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 quotePrefix="1">
      <alignment horizontal="center" vertical="center"/>
    </xf>
    <xf numFmtId="176" fontId="0" fillId="0" borderId="14" xfId="0" applyNumberFormat="1" applyBorder="1" applyAlignment="1" applyProtection="1" quotePrefix="1">
      <alignment horizontal="center" vertical="center"/>
      <protection/>
    </xf>
    <xf numFmtId="176" fontId="0" fillId="0" borderId="0" xfId="48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176" fontId="4" fillId="0" borderId="16" xfId="0" applyNumberFormat="1" applyFont="1" applyBorder="1" applyAlignment="1" applyProtection="1" quotePrefix="1">
      <alignment horizontal="center" vertical="center"/>
      <protection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 quotePrefix="1">
      <alignment horizontal="center" vertical="center"/>
    </xf>
    <xf numFmtId="3" fontId="4" fillId="0" borderId="16" xfId="48" applyNumberFormat="1" applyFont="1" applyBorder="1" applyAlignment="1">
      <alignment vertical="center"/>
    </xf>
    <xf numFmtId="176" fontId="4" fillId="0" borderId="19" xfId="0" applyNumberFormat="1" applyFont="1" applyBorder="1" applyAlignment="1" applyProtection="1" quotePrefix="1">
      <alignment horizontal="center" vertical="center"/>
      <protection/>
    </xf>
    <xf numFmtId="176" fontId="4" fillId="0" borderId="16" xfId="48" applyNumberFormat="1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6" fontId="0" fillId="0" borderId="0" xfId="0" applyNumberFormat="1" applyFont="1" applyBorder="1" applyAlignment="1" quotePrefix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176" fontId="5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14" xfId="0" applyNumberFormat="1" applyFont="1" applyBorder="1" applyAlignment="1" applyProtection="1" quotePrefix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6" fontId="0" fillId="0" borderId="15" xfId="0" applyNumberFormat="1" applyFont="1" applyBorder="1" applyAlignment="1">
      <alignment horizontal="left" vertical="center" wrapText="1"/>
    </xf>
    <xf numFmtId="176" fontId="0" fillId="0" borderId="14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176" fontId="5" fillId="0" borderId="20" xfId="48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21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76" fontId="5" fillId="0" borderId="13" xfId="48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76" fontId="5" fillId="0" borderId="22" xfId="48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76" fontId="5" fillId="0" borderId="23" xfId="0" applyNumberFormat="1" applyFont="1" applyBorder="1" applyAlignment="1" applyProtection="1">
      <alignment horizontal="distributed" vertical="center" wrapText="1"/>
      <protection/>
    </xf>
    <xf numFmtId="176" fontId="5" fillId="0" borderId="14" xfId="0" applyNumberFormat="1" applyFont="1" applyBorder="1" applyAlignment="1" applyProtection="1">
      <alignment horizontal="distributed" vertical="center" wrapText="1"/>
      <protection/>
    </xf>
    <xf numFmtId="0" fontId="0" fillId="0" borderId="19" xfId="0" applyBorder="1" applyAlignment="1">
      <alignment horizontal="distributed" vertical="center" wrapText="1"/>
    </xf>
    <xf numFmtId="176" fontId="5" fillId="0" borderId="20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5" fillId="0" borderId="20" xfId="48" applyNumberFormat="1" applyFont="1" applyBorder="1" applyAlignment="1" applyProtection="1">
      <alignment horizontal="center" vertical="center"/>
      <protection/>
    </xf>
    <xf numFmtId="176" fontId="5" fillId="0" borderId="15" xfId="48" applyNumberFormat="1" applyFont="1" applyBorder="1" applyAlignment="1" applyProtection="1">
      <alignment horizontal="center" vertical="center"/>
      <protection/>
    </xf>
    <xf numFmtId="38" fontId="5" fillId="0" borderId="20" xfId="48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G52">
      <selection activeCell="U68" sqref="U68"/>
    </sheetView>
  </sheetViews>
  <sheetFormatPr defaultColWidth="15.25390625" defaultRowHeight="12" customHeight="1"/>
  <cols>
    <col min="1" max="1" width="15.75390625" style="1" customWidth="1"/>
    <col min="2" max="2" width="16.75390625" style="1" customWidth="1"/>
    <col min="3" max="3" width="8.75390625" style="1" customWidth="1"/>
    <col min="4" max="5" width="8.75390625" style="52" customWidth="1"/>
    <col min="6" max="6" width="8.75390625" style="54" customWidth="1"/>
    <col min="7" max="11" width="8.75390625" style="52" customWidth="1"/>
    <col min="12" max="12" width="15.75390625" style="1" customWidth="1"/>
    <col min="13" max="13" width="16.75390625" style="1" customWidth="1"/>
    <col min="14" max="14" width="8.75390625" style="1" customWidth="1"/>
    <col min="15" max="16" width="8.75390625" style="52" customWidth="1"/>
    <col min="17" max="17" width="8.75390625" style="54" customWidth="1"/>
    <col min="18" max="21" width="8.75390625" style="52" customWidth="1"/>
    <col min="22" max="22" width="8.375" style="1" customWidth="1"/>
    <col min="23" max="16384" width="15.25390625" style="1" customWidth="1"/>
  </cols>
  <sheetData>
    <row r="1" spans="1:21" ht="18" customHeight="1">
      <c r="A1" s="85" t="s">
        <v>85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2" customHeight="1" thickBot="1">
      <c r="A2" s="87" t="s">
        <v>0</v>
      </c>
      <c r="B2" s="88"/>
      <c r="C2" s="3"/>
      <c r="D2" s="4"/>
      <c r="E2" s="4"/>
      <c r="F2" s="5"/>
      <c r="G2" s="4"/>
      <c r="H2" s="4"/>
      <c r="I2" s="4"/>
      <c r="J2" s="4"/>
      <c r="K2" s="4"/>
      <c r="L2" s="2"/>
      <c r="M2" s="3"/>
      <c r="N2" s="3"/>
      <c r="O2" s="4"/>
      <c r="P2" s="4"/>
      <c r="Q2" s="5"/>
      <c r="R2" s="4"/>
      <c r="S2" s="4"/>
      <c r="T2" s="4"/>
      <c r="U2" s="4"/>
    </row>
    <row r="3" spans="1:23" ht="15.75" customHeight="1" thickTop="1">
      <c r="A3" s="77" t="s">
        <v>1</v>
      </c>
      <c r="B3" s="80" t="s">
        <v>2</v>
      </c>
      <c r="C3" s="80" t="s">
        <v>3</v>
      </c>
      <c r="D3" s="82" t="s">
        <v>4</v>
      </c>
      <c r="E3" s="82" t="s">
        <v>5</v>
      </c>
      <c r="F3" s="84" t="s">
        <v>6</v>
      </c>
      <c r="G3" s="68" t="s">
        <v>7</v>
      </c>
      <c r="H3" s="71" t="s">
        <v>8</v>
      </c>
      <c r="I3" s="72"/>
      <c r="J3" s="72"/>
      <c r="K3" s="72"/>
      <c r="L3" s="77" t="s">
        <v>9</v>
      </c>
      <c r="M3" s="80" t="s">
        <v>10</v>
      </c>
      <c r="N3" s="80" t="s">
        <v>3</v>
      </c>
      <c r="O3" s="82" t="s">
        <v>4</v>
      </c>
      <c r="P3" s="82" t="s">
        <v>5</v>
      </c>
      <c r="Q3" s="84" t="s">
        <v>6</v>
      </c>
      <c r="R3" s="68" t="s">
        <v>7</v>
      </c>
      <c r="S3" s="71" t="s">
        <v>8</v>
      </c>
      <c r="T3" s="72"/>
      <c r="U3" s="72"/>
      <c r="V3" s="72"/>
      <c r="W3" s="6"/>
    </row>
    <row r="4" spans="1:23" ht="13.5" customHeight="1">
      <c r="A4" s="78"/>
      <c r="B4" s="81"/>
      <c r="C4" s="81"/>
      <c r="D4" s="83"/>
      <c r="E4" s="83"/>
      <c r="F4" s="69"/>
      <c r="G4" s="69"/>
      <c r="H4" s="73" t="s">
        <v>11</v>
      </c>
      <c r="I4" s="73" t="s">
        <v>12</v>
      </c>
      <c r="J4" s="73" t="s">
        <v>13</v>
      </c>
      <c r="K4" s="75" t="s">
        <v>14</v>
      </c>
      <c r="L4" s="78"/>
      <c r="M4" s="81"/>
      <c r="N4" s="81"/>
      <c r="O4" s="83"/>
      <c r="P4" s="83"/>
      <c r="Q4" s="69"/>
      <c r="R4" s="69"/>
      <c r="S4" s="73" t="s">
        <v>11</v>
      </c>
      <c r="T4" s="73" t="s">
        <v>12</v>
      </c>
      <c r="U4" s="73" t="s">
        <v>13</v>
      </c>
      <c r="V4" s="75" t="s">
        <v>14</v>
      </c>
      <c r="W4" s="6"/>
    </row>
    <row r="5" spans="1:23" ht="13.5" customHeight="1">
      <c r="A5" s="79"/>
      <c r="B5" s="74"/>
      <c r="C5" s="74"/>
      <c r="D5" s="74"/>
      <c r="E5" s="74"/>
      <c r="F5" s="70"/>
      <c r="G5" s="70"/>
      <c r="H5" s="74"/>
      <c r="I5" s="74"/>
      <c r="J5" s="74"/>
      <c r="K5" s="76"/>
      <c r="L5" s="79"/>
      <c r="M5" s="74"/>
      <c r="N5" s="74"/>
      <c r="O5" s="74"/>
      <c r="P5" s="74"/>
      <c r="Q5" s="70"/>
      <c r="R5" s="70"/>
      <c r="S5" s="74"/>
      <c r="T5" s="74"/>
      <c r="U5" s="74"/>
      <c r="V5" s="76"/>
      <c r="W5" s="6"/>
    </row>
    <row r="6" spans="1:22" ht="12">
      <c r="A6" s="65" t="s">
        <v>15</v>
      </c>
      <c r="B6" s="66" t="s">
        <v>16</v>
      </c>
      <c r="C6" s="7" t="s">
        <v>17</v>
      </c>
      <c r="D6" s="8">
        <v>1266</v>
      </c>
      <c r="E6" s="8">
        <v>541</v>
      </c>
      <c r="F6" s="8">
        <v>10</v>
      </c>
      <c r="G6" s="8">
        <v>283</v>
      </c>
      <c r="H6" s="8">
        <f>SUM(I6:K6)</f>
        <v>1369</v>
      </c>
      <c r="I6" s="8">
        <v>568</v>
      </c>
      <c r="J6" s="9">
        <v>784</v>
      </c>
      <c r="K6" s="9">
        <v>17</v>
      </c>
      <c r="L6" s="10"/>
      <c r="M6" s="11"/>
      <c r="N6" s="7" t="s">
        <v>17</v>
      </c>
      <c r="O6" s="8">
        <v>644</v>
      </c>
      <c r="P6" s="8">
        <v>2251</v>
      </c>
      <c r="Q6" s="8">
        <v>98</v>
      </c>
      <c r="R6" s="12">
        <v>802</v>
      </c>
      <c r="S6" s="8">
        <f>SUM(T6:V6)</f>
        <v>1000</v>
      </c>
      <c r="T6" s="8">
        <v>630</v>
      </c>
      <c r="U6" s="9">
        <v>370</v>
      </c>
      <c r="V6" s="13" t="s">
        <v>18</v>
      </c>
    </row>
    <row r="7" spans="1:22" ht="12">
      <c r="A7" s="57"/>
      <c r="B7" s="67"/>
      <c r="C7" s="14" t="s">
        <v>19</v>
      </c>
      <c r="D7" s="8">
        <v>254</v>
      </c>
      <c r="E7" s="8">
        <v>1135</v>
      </c>
      <c r="F7" s="8">
        <v>18</v>
      </c>
      <c r="G7" s="8">
        <v>1257</v>
      </c>
      <c r="H7" s="8">
        <f aca="true" t="shared" si="0" ref="H7:H68">SUM(I7:K7)</f>
        <v>4013</v>
      </c>
      <c r="I7" s="8">
        <v>1144</v>
      </c>
      <c r="J7" s="9">
        <v>2841</v>
      </c>
      <c r="K7" s="9">
        <v>28</v>
      </c>
      <c r="L7" s="15" t="s">
        <v>20</v>
      </c>
      <c r="M7" s="16" t="s">
        <v>21</v>
      </c>
      <c r="N7" s="14" t="s">
        <v>19</v>
      </c>
      <c r="O7" s="8">
        <v>358</v>
      </c>
      <c r="P7" s="8">
        <v>2980</v>
      </c>
      <c r="Q7" s="8">
        <v>72</v>
      </c>
      <c r="R7" s="12">
        <v>2254</v>
      </c>
      <c r="S7" s="8">
        <f aca="true" t="shared" si="1" ref="S7:S68">SUM(T7:V7)</f>
        <v>1853</v>
      </c>
      <c r="T7" s="8">
        <v>532</v>
      </c>
      <c r="U7" s="9">
        <v>1317</v>
      </c>
      <c r="V7" s="9">
        <v>4</v>
      </c>
    </row>
    <row r="8" spans="1:22" ht="12">
      <c r="A8" s="57"/>
      <c r="B8" s="67"/>
      <c r="C8" s="14" t="s">
        <v>22</v>
      </c>
      <c r="D8" s="17">
        <v>116</v>
      </c>
      <c r="E8" s="17">
        <v>710</v>
      </c>
      <c r="F8" s="18">
        <v>10</v>
      </c>
      <c r="G8" s="17">
        <v>871</v>
      </c>
      <c r="H8" s="18">
        <f t="shared" si="0"/>
        <v>6894</v>
      </c>
      <c r="I8" s="17">
        <v>2321</v>
      </c>
      <c r="J8" s="17">
        <v>4573</v>
      </c>
      <c r="K8" s="19" t="s">
        <v>23</v>
      </c>
      <c r="L8" s="20"/>
      <c r="M8" s="16" t="s">
        <v>24</v>
      </c>
      <c r="N8" s="14" t="s">
        <v>22</v>
      </c>
      <c r="O8" s="17">
        <v>190</v>
      </c>
      <c r="P8" s="17">
        <v>1832</v>
      </c>
      <c r="Q8" s="18">
        <v>18</v>
      </c>
      <c r="R8" s="17">
        <v>1944</v>
      </c>
      <c r="S8" s="18">
        <f t="shared" si="1"/>
        <v>3485</v>
      </c>
      <c r="T8" s="17">
        <v>1211</v>
      </c>
      <c r="U8" s="17">
        <v>2274</v>
      </c>
      <c r="V8" s="19" t="s">
        <v>23</v>
      </c>
    </row>
    <row r="9" spans="1:22" s="24" customFormat="1" ht="9.75" customHeight="1">
      <c r="A9" s="21"/>
      <c r="B9" s="22"/>
      <c r="C9" s="23"/>
      <c r="D9" s="8"/>
      <c r="E9" s="8"/>
      <c r="F9" s="8"/>
      <c r="G9" s="8"/>
      <c r="H9" s="8"/>
      <c r="I9" s="8"/>
      <c r="J9" s="9"/>
      <c r="K9" s="9"/>
      <c r="L9" s="15"/>
      <c r="M9" s="16"/>
      <c r="N9" s="23"/>
      <c r="O9" s="8"/>
      <c r="P9" s="8"/>
      <c r="Q9" s="8"/>
      <c r="R9" s="8"/>
      <c r="S9" s="8"/>
      <c r="T9" s="8"/>
      <c r="U9" s="9"/>
      <c r="V9" s="9"/>
    </row>
    <row r="10" spans="1:22" ht="12">
      <c r="A10" s="25"/>
      <c r="B10" s="22"/>
      <c r="C10" s="26" t="s">
        <v>25</v>
      </c>
      <c r="D10" s="8">
        <v>2587</v>
      </c>
      <c r="E10" s="8">
        <v>1201</v>
      </c>
      <c r="F10" s="8">
        <v>52</v>
      </c>
      <c r="G10" s="8">
        <v>940</v>
      </c>
      <c r="H10" s="8">
        <f t="shared" si="0"/>
        <v>9062</v>
      </c>
      <c r="I10" s="8">
        <v>6603</v>
      </c>
      <c r="J10" s="8">
        <v>2440</v>
      </c>
      <c r="K10" s="8">
        <v>19</v>
      </c>
      <c r="L10" s="15"/>
      <c r="M10" s="22"/>
      <c r="N10" s="26" t="s">
        <v>25</v>
      </c>
      <c r="O10" s="8">
        <v>2665</v>
      </c>
      <c r="P10" s="8">
        <v>3593</v>
      </c>
      <c r="Q10" s="8">
        <v>54</v>
      </c>
      <c r="R10" s="8">
        <v>931</v>
      </c>
      <c r="S10" s="8">
        <f t="shared" si="1"/>
        <v>1916</v>
      </c>
      <c r="T10" s="8">
        <v>1023</v>
      </c>
      <c r="U10" s="8">
        <v>893</v>
      </c>
      <c r="V10" s="13" t="s">
        <v>18</v>
      </c>
    </row>
    <row r="11" spans="1:22" ht="12">
      <c r="A11" s="25" t="s">
        <v>26</v>
      </c>
      <c r="B11" s="22" t="s">
        <v>27</v>
      </c>
      <c r="C11" s="27" t="s">
        <v>19</v>
      </c>
      <c r="D11" s="8">
        <v>3656</v>
      </c>
      <c r="E11" s="8">
        <v>869</v>
      </c>
      <c r="F11" s="8">
        <v>60</v>
      </c>
      <c r="G11" s="8">
        <v>3982</v>
      </c>
      <c r="H11" s="8">
        <f t="shared" si="0"/>
        <v>14452</v>
      </c>
      <c r="I11" s="8">
        <v>7151</v>
      </c>
      <c r="J11" s="8">
        <v>7263</v>
      </c>
      <c r="K11" s="8">
        <v>38</v>
      </c>
      <c r="L11" s="15" t="s">
        <v>28</v>
      </c>
      <c r="M11" s="22" t="s">
        <v>29</v>
      </c>
      <c r="N11" s="27" t="s">
        <v>19</v>
      </c>
      <c r="O11" s="8">
        <v>256</v>
      </c>
      <c r="P11" s="8">
        <v>1464</v>
      </c>
      <c r="Q11" s="8">
        <v>29</v>
      </c>
      <c r="R11" s="8">
        <v>1666</v>
      </c>
      <c r="S11" s="8">
        <f t="shared" si="1"/>
        <v>2207</v>
      </c>
      <c r="T11" s="8">
        <v>474</v>
      </c>
      <c r="U11" s="8">
        <v>1729</v>
      </c>
      <c r="V11" s="9">
        <v>4</v>
      </c>
    </row>
    <row r="12" spans="1:22" ht="12">
      <c r="A12" s="28"/>
      <c r="B12" s="29"/>
      <c r="C12" s="14" t="s">
        <v>22</v>
      </c>
      <c r="D12" s="17">
        <v>2262</v>
      </c>
      <c r="E12" s="17">
        <v>552</v>
      </c>
      <c r="F12" s="18">
        <v>20</v>
      </c>
      <c r="G12" s="17">
        <v>2602</v>
      </c>
      <c r="H12" s="18">
        <f t="shared" si="0"/>
        <v>22269</v>
      </c>
      <c r="I12" s="17">
        <v>12154</v>
      </c>
      <c r="J12" s="17">
        <v>10115</v>
      </c>
      <c r="K12" s="19" t="s">
        <v>23</v>
      </c>
      <c r="L12" s="30"/>
      <c r="M12" s="29"/>
      <c r="N12" s="14" t="s">
        <v>22</v>
      </c>
      <c r="O12" s="17">
        <v>174</v>
      </c>
      <c r="P12" s="17">
        <v>1497</v>
      </c>
      <c r="Q12" s="18">
        <v>28</v>
      </c>
      <c r="R12" s="17">
        <v>1140</v>
      </c>
      <c r="S12" s="18">
        <f t="shared" si="1"/>
        <v>4149</v>
      </c>
      <c r="T12" s="17">
        <v>1277</v>
      </c>
      <c r="U12" s="17">
        <v>2872</v>
      </c>
      <c r="V12" s="19" t="s">
        <v>23</v>
      </c>
    </row>
    <row r="13" spans="1:22" s="24" customFormat="1" ht="9.75" customHeight="1">
      <c r="A13" s="25"/>
      <c r="B13" s="22"/>
      <c r="C13" s="23"/>
      <c r="D13" s="8"/>
      <c r="E13" s="8"/>
      <c r="F13" s="8"/>
      <c r="G13" s="8"/>
      <c r="H13" s="8"/>
      <c r="I13" s="8"/>
      <c r="J13" s="8"/>
      <c r="K13" s="8"/>
      <c r="L13" s="31"/>
      <c r="M13" s="22"/>
      <c r="N13" s="23"/>
      <c r="O13" s="8"/>
      <c r="P13" s="8"/>
      <c r="Q13" s="8"/>
      <c r="R13" s="8"/>
      <c r="S13" s="8"/>
      <c r="T13" s="8"/>
      <c r="U13" s="8"/>
      <c r="V13" s="8"/>
    </row>
    <row r="14" spans="1:22" ht="12">
      <c r="A14" s="60" t="s">
        <v>26</v>
      </c>
      <c r="B14" s="58" t="s">
        <v>30</v>
      </c>
      <c r="C14" s="26" t="s">
        <v>25</v>
      </c>
      <c r="D14" s="8">
        <v>1519</v>
      </c>
      <c r="E14" s="8">
        <v>2423</v>
      </c>
      <c r="F14" s="8">
        <v>44</v>
      </c>
      <c r="G14" s="8">
        <v>778</v>
      </c>
      <c r="H14" s="8">
        <f t="shared" si="0"/>
        <v>4644</v>
      </c>
      <c r="I14" s="8">
        <v>2446</v>
      </c>
      <c r="J14" s="9">
        <v>2184</v>
      </c>
      <c r="K14" s="9">
        <v>14</v>
      </c>
      <c r="L14" s="15"/>
      <c r="M14" s="22"/>
      <c r="N14" s="26" t="s">
        <v>25</v>
      </c>
      <c r="O14" s="8">
        <v>3577</v>
      </c>
      <c r="P14" s="8">
        <v>1085</v>
      </c>
      <c r="Q14" s="8">
        <v>82</v>
      </c>
      <c r="R14" s="8">
        <v>626</v>
      </c>
      <c r="S14" s="8">
        <f t="shared" si="1"/>
        <v>1070</v>
      </c>
      <c r="T14" s="8">
        <v>573</v>
      </c>
      <c r="U14" s="9">
        <v>494</v>
      </c>
      <c r="V14" s="9">
        <v>3</v>
      </c>
    </row>
    <row r="15" spans="1:22" ht="12">
      <c r="A15" s="60"/>
      <c r="B15" s="59"/>
      <c r="C15" s="27" t="s">
        <v>19</v>
      </c>
      <c r="D15" s="8">
        <v>1943</v>
      </c>
      <c r="E15" s="8">
        <v>2350</v>
      </c>
      <c r="F15" s="8">
        <v>31</v>
      </c>
      <c r="G15" s="8">
        <v>3412</v>
      </c>
      <c r="H15" s="8">
        <f t="shared" si="0"/>
        <v>8417</v>
      </c>
      <c r="I15" s="8">
        <v>2534</v>
      </c>
      <c r="J15" s="9">
        <v>5850</v>
      </c>
      <c r="K15" s="9">
        <v>33</v>
      </c>
      <c r="L15" s="15" t="s">
        <v>31</v>
      </c>
      <c r="M15" s="22" t="s">
        <v>32</v>
      </c>
      <c r="N15" s="27" t="s">
        <v>19</v>
      </c>
      <c r="O15" s="8">
        <v>3163</v>
      </c>
      <c r="P15" s="8">
        <v>536</v>
      </c>
      <c r="Q15" s="8">
        <v>22</v>
      </c>
      <c r="R15" s="8">
        <v>835</v>
      </c>
      <c r="S15" s="8">
        <f t="shared" si="1"/>
        <v>859</v>
      </c>
      <c r="T15" s="8">
        <v>259</v>
      </c>
      <c r="U15" s="9">
        <v>599</v>
      </c>
      <c r="V15" s="9">
        <v>1</v>
      </c>
    </row>
    <row r="16" spans="1:22" ht="12">
      <c r="A16" s="61"/>
      <c r="B16" s="59"/>
      <c r="C16" s="14" t="s">
        <v>22</v>
      </c>
      <c r="D16" s="17">
        <v>1618</v>
      </c>
      <c r="E16" s="17">
        <v>1545</v>
      </c>
      <c r="F16" s="18">
        <v>30</v>
      </c>
      <c r="G16" s="17">
        <v>2266</v>
      </c>
      <c r="H16" s="18">
        <f t="shared" si="0"/>
        <v>14026</v>
      </c>
      <c r="I16" s="17">
        <v>5882</v>
      </c>
      <c r="J16" s="17">
        <v>8144</v>
      </c>
      <c r="K16" s="19" t="s">
        <v>23</v>
      </c>
      <c r="L16" s="30"/>
      <c r="M16" s="29"/>
      <c r="N16" s="14" t="s">
        <v>22</v>
      </c>
      <c r="O16" s="17">
        <v>3846</v>
      </c>
      <c r="P16" s="17">
        <v>436</v>
      </c>
      <c r="Q16" s="18">
        <v>19</v>
      </c>
      <c r="R16" s="17">
        <v>688</v>
      </c>
      <c r="S16" s="18">
        <f t="shared" si="1"/>
        <v>1440</v>
      </c>
      <c r="T16" s="17">
        <v>575</v>
      </c>
      <c r="U16" s="17">
        <v>865</v>
      </c>
      <c r="V16" s="19" t="s">
        <v>23</v>
      </c>
    </row>
    <row r="17" spans="1:22" s="24" customFormat="1" ht="9.75" customHeight="1">
      <c r="A17" s="25"/>
      <c r="B17" s="22"/>
      <c r="C17" s="23"/>
      <c r="D17" s="8" t="s">
        <v>33</v>
      </c>
      <c r="E17" s="8"/>
      <c r="F17" s="8"/>
      <c r="G17" s="8"/>
      <c r="H17" s="8"/>
      <c r="I17" s="8"/>
      <c r="J17" s="9"/>
      <c r="K17" s="9"/>
      <c r="L17" s="31"/>
      <c r="M17" s="22"/>
      <c r="N17" s="23"/>
      <c r="O17" s="8" t="s">
        <v>33</v>
      </c>
      <c r="P17" s="8"/>
      <c r="Q17" s="8"/>
      <c r="R17" s="8"/>
      <c r="S17" s="8"/>
      <c r="T17" s="8" t="s">
        <v>33</v>
      </c>
      <c r="U17" s="9"/>
      <c r="V17" s="9"/>
    </row>
    <row r="18" spans="1:22" ht="12">
      <c r="A18" s="60" t="s">
        <v>26</v>
      </c>
      <c r="B18" s="58" t="s">
        <v>34</v>
      </c>
      <c r="C18" s="26" t="s">
        <v>25</v>
      </c>
      <c r="D18" s="8">
        <v>344</v>
      </c>
      <c r="E18" s="8">
        <v>479</v>
      </c>
      <c r="F18" s="8">
        <v>74</v>
      </c>
      <c r="G18" s="8">
        <v>207</v>
      </c>
      <c r="H18" s="8">
        <f t="shared" si="0"/>
        <v>569</v>
      </c>
      <c r="I18" s="8">
        <v>271</v>
      </c>
      <c r="J18" s="9">
        <v>298</v>
      </c>
      <c r="K18" s="13" t="s">
        <v>18</v>
      </c>
      <c r="L18" s="15"/>
      <c r="M18" s="22"/>
      <c r="N18" s="26" t="s">
        <v>25</v>
      </c>
      <c r="O18" s="8">
        <v>2032</v>
      </c>
      <c r="P18" s="8">
        <v>1155</v>
      </c>
      <c r="Q18" s="8">
        <v>7</v>
      </c>
      <c r="R18" s="8">
        <v>546</v>
      </c>
      <c r="S18" s="8">
        <f t="shared" si="1"/>
        <v>1103</v>
      </c>
      <c r="T18" s="8">
        <v>548</v>
      </c>
      <c r="U18" s="9">
        <v>555</v>
      </c>
      <c r="V18" s="13" t="s">
        <v>18</v>
      </c>
    </row>
    <row r="19" spans="1:22" ht="12">
      <c r="A19" s="60"/>
      <c r="B19" s="59"/>
      <c r="C19" s="27" t="s">
        <v>19</v>
      </c>
      <c r="D19" s="8">
        <v>232</v>
      </c>
      <c r="E19" s="8">
        <v>601</v>
      </c>
      <c r="F19" s="8">
        <v>43</v>
      </c>
      <c r="G19" s="8">
        <v>750</v>
      </c>
      <c r="H19" s="8">
        <f t="shared" si="0"/>
        <v>1039</v>
      </c>
      <c r="I19" s="8">
        <v>244</v>
      </c>
      <c r="J19" s="9">
        <v>793</v>
      </c>
      <c r="K19" s="9">
        <v>2</v>
      </c>
      <c r="L19" s="15" t="s">
        <v>35</v>
      </c>
      <c r="M19" s="22" t="s">
        <v>36</v>
      </c>
      <c r="N19" s="27" t="s">
        <v>19</v>
      </c>
      <c r="O19" s="8">
        <v>894</v>
      </c>
      <c r="P19" s="8">
        <v>592</v>
      </c>
      <c r="Q19" s="8">
        <v>1</v>
      </c>
      <c r="R19" s="8">
        <v>708</v>
      </c>
      <c r="S19" s="8">
        <f t="shared" si="1"/>
        <v>1032</v>
      </c>
      <c r="T19" s="8">
        <v>324</v>
      </c>
      <c r="U19" s="9">
        <v>705</v>
      </c>
      <c r="V19" s="9">
        <v>3</v>
      </c>
    </row>
    <row r="20" spans="1:22" ht="12">
      <c r="A20" s="61"/>
      <c r="B20" s="59"/>
      <c r="C20" s="14" t="s">
        <v>22</v>
      </c>
      <c r="D20" s="17">
        <v>117</v>
      </c>
      <c r="E20" s="17">
        <v>291</v>
      </c>
      <c r="F20" s="18">
        <v>40</v>
      </c>
      <c r="G20" s="17">
        <v>632</v>
      </c>
      <c r="H20" s="18">
        <f t="shared" si="0"/>
        <v>2546</v>
      </c>
      <c r="I20" s="17">
        <v>780</v>
      </c>
      <c r="J20" s="17">
        <v>1766</v>
      </c>
      <c r="K20" s="19" t="s">
        <v>23</v>
      </c>
      <c r="L20" s="20"/>
      <c r="M20" s="29"/>
      <c r="N20" s="14" t="s">
        <v>22</v>
      </c>
      <c r="O20" s="32">
        <v>870</v>
      </c>
      <c r="P20" s="32">
        <v>555</v>
      </c>
      <c r="Q20" s="18">
        <v>4</v>
      </c>
      <c r="R20" s="32">
        <v>634</v>
      </c>
      <c r="S20" s="18">
        <f t="shared" si="1"/>
        <v>2161</v>
      </c>
      <c r="T20" s="32">
        <v>764</v>
      </c>
      <c r="U20" s="32">
        <v>1397</v>
      </c>
      <c r="V20" s="19" t="s">
        <v>23</v>
      </c>
    </row>
    <row r="21" spans="1:22" s="24" customFormat="1" ht="9.75" customHeight="1">
      <c r="A21" s="25"/>
      <c r="B21" s="22"/>
      <c r="C21" s="23"/>
      <c r="D21" s="8" t="s">
        <v>33</v>
      </c>
      <c r="E21" s="8"/>
      <c r="F21" s="8"/>
      <c r="G21" s="8"/>
      <c r="H21" s="8"/>
      <c r="I21" s="8"/>
      <c r="J21" s="9"/>
      <c r="K21" s="9"/>
      <c r="L21" s="15"/>
      <c r="M21" s="22"/>
      <c r="N21" s="23"/>
      <c r="O21" s="8" t="s">
        <v>33</v>
      </c>
      <c r="P21" s="8"/>
      <c r="Q21" s="8"/>
      <c r="R21" s="8"/>
      <c r="S21" s="8"/>
      <c r="T21" s="8"/>
      <c r="U21" s="9"/>
      <c r="V21" s="9"/>
    </row>
    <row r="22" spans="1:22" ht="12">
      <c r="A22" s="56" t="s">
        <v>37</v>
      </c>
      <c r="B22" s="33"/>
      <c r="C22" s="26" t="s">
        <v>25</v>
      </c>
      <c r="D22" s="8">
        <v>2478</v>
      </c>
      <c r="E22" s="8">
        <v>938</v>
      </c>
      <c r="F22" s="8">
        <v>14</v>
      </c>
      <c r="G22" s="8">
        <v>615</v>
      </c>
      <c r="H22" s="8">
        <f t="shared" si="0"/>
        <v>725</v>
      </c>
      <c r="I22" s="8">
        <v>437</v>
      </c>
      <c r="J22" s="9">
        <v>288</v>
      </c>
      <c r="K22" s="13" t="s">
        <v>18</v>
      </c>
      <c r="L22" s="63" t="s">
        <v>38</v>
      </c>
      <c r="M22" s="58" t="s">
        <v>39</v>
      </c>
      <c r="N22" s="26" t="s">
        <v>25</v>
      </c>
      <c r="O22" s="8">
        <v>602</v>
      </c>
      <c r="P22" s="8">
        <v>156</v>
      </c>
      <c r="Q22" s="8">
        <v>8</v>
      </c>
      <c r="R22" s="8">
        <v>181</v>
      </c>
      <c r="S22" s="8">
        <f t="shared" si="1"/>
        <v>523</v>
      </c>
      <c r="T22" s="8">
        <v>259</v>
      </c>
      <c r="U22" s="9">
        <v>264</v>
      </c>
      <c r="V22" s="13" t="s">
        <v>18</v>
      </c>
    </row>
    <row r="23" spans="1:22" ht="12">
      <c r="A23" s="57"/>
      <c r="B23" s="33" t="s">
        <v>40</v>
      </c>
      <c r="C23" s="27" t="s">
        <v>19</v>
      </c>
      <c r="D23" s="8">
        <v>1728</v>
      </c>
      <c r="E23" s="8">
        <v>560</v>
      </c>
      <c r="F23" s="8">
        <v>10</v>
      </c>
      <c r="G23" s="8">
        <v>828</v>
      </c>
      <c r="H23" s="8">
        <f t="shared" si="0"/>
        <v>686</v>
      </c>
      <c r="I23" s="8">
        <v>227</v>
      </c>
      <c r="J23" s="9">
        <v>458</v>
      </c>
      <c r="K23" s="9">
        <v>1</v>
      </c>
      <c r="L23" s="64"/>
      <c r="M23" s="59"/>
      <c r="N23" s="27" t="s">
        <v>19</v>
      </c>
      <c r="O23" s="8">
        <v>3082</v>
      </c>
      <c r="P23" s="8">
        <v>334</v>
      </c>
      <c r="Q23" s="8">
        <v>24</v>
      </c>
      <c r="R23" s="8">
        <v>836</v>
      </c>
      <c r="S23" s="8">
        <f t="shared" si="1"/>
        <v>1233</v>
      </c>
      <c r="T23" s="8">
        <v>415</v>
      </c>
      <c r="U23" s="9">
        <v>818</v>
      </c>
      <c r="V23" s="13" t="s">
        <v>18</v>
      </c>
    </row>
    <row r="24" spans="1:22" ht="12">
      <c r="A24" s="57"/>
      <c r="B24" s="29"/>
      <c r="C24" s="14" t="s">
        <v>22</v>
      </c>
      <c r="D24" s="17">
        <v>1188</v>
      </c>
      <c r="E24" s="17">
        <v>405</v>
      </c>
      <c r="F24" s="18">
        <v>6</v>
      </c>
      <c r="G24" s="17">
        <v>354</v>
      </c>
      <c r="H24" s="18">
        <f t="shared" si="0"/>
        <v>1103</v>
      </c>
      <c r="I24" s="17">
        <v>370</v>
      </c>
      <c r="J24" s="17">
        <v>733</v>
      </c>
      <c r="K24" s="19" t="s">
        <v>23</v>
      </c>
      <c r="L24" s="64"/>
      <c r="M24" s="59"/>
      <c r="N24" s="14" t="s">
        <v>22</v>
      </c>
      <c r="O24" s="17">
        <v>739</v>
      </c>
      <c r="P24" s="17">
        <v>137</v>
      </c>
      <c r="Q24" s="18">
        <v>6</v>
      </c>
      <c r="R24" s="17">
        <v>516</v>
      </c>
      <c r="S24" s="18">
        <f t="shared" si="1"/>
        <v>1877</v>
      </c>
      <c r="T24" s="17">
        <v>689</v>
      </c>
      <c r="U24" s="17">
        <v>1188</v>
      </c>
      <c r="V24" s="19" t="s">
        <v>23</v>
      </c>
    </row>
    <row r="25" spans="1:22" s="24" customFormat="1" ht="9.75" customHeight="1">
      <c r="A25" s="21"/>
      <c r="B25" s="22"/>
      <c r="C25" s="23"/>
      <c r="D25" s="8" t="s">
        <v>33</v>
      </c>
      <c r="E25" s="8"/>
      <c r="F25" s="8"/>
      <c r="G25" s="8"/>
      <c r="H25" s="8"/>
      <c r="I25" s="8"/>
      <c r="J25" s="9"/>
      <c r="K25" s="9"/>
      <c r="L25" s="15"/>
      <c r="M25" s="22"/>
      <c r="N25" s="23"/>
      <c r="O25" s="8"/>
      <c r="P25" s="8"/>
      <c r="Q25" s="8"/>
      <c r="R25" s="8"/>
      <c r="S25" s="8"/>
      <c r="T25" s="8"/>
      <c r="U25" s="9"/>
      <c r="V25" s="9"/>
    </row>
    <row r="26" spans="1:22" ht="12">
      <c r="A26" s="60" t="s">
        <v>26</v>
      </c>
      <c r="B26" s="22"/>
      <c r="C26" s="26" t="s">
        <v>25</v>
      </c>
      <c r="D26" s="8">
        <v>1455</v>
      </c>
      <c r="E26" s="8">
        <v>537</v>
      </c>
      <c r="F26" s="8">
        <v>9</v>
      </c>
      <c r="G26" s="8">
        <v>598</v>
      </c>
      <c r="H26" s="8">
        <f t="shared" si="0"/>
        <v>653</v>
      </c>
      <c r="I26" s="8">
        <v>345</v>
      </c>
      <c r="J26" s="9">
        <v>308</v>
      </c>
      <c r="K26" s="13" t="s">
        <v>18</v>
      </c>
      <c r="L26" s="60" t="s">
        <v>41</v>
      </c>
      <c r="M26" s="58" t="s">
        <v>42</v>
      </c>
      <c r="N26" s="26" t="s">
        <v>25</v>
      </c>
      <c r="O26" s="8">
        <v>1596</v>
      </c>
      <c r="P26" s="8">
        <v>562</v>
      </c>
      <c r="Q26" s="8">
        <v>19</v>
      </c>
      <c r="R26" s="8">
        <v>310</v>
      </c>
      <c r="S26" s="8">
        <f t="shared" si="1"/>
        <v>425</v>
      </c>
      <c r="T26" s="8">
        <v>245</v>
      </c>
      <c r="U26" s="9">
        <v>170</v>
      </c>
      <c r="V26" s="13">
        <v>10</v>
      </c>
    </row>
    <row r="27" spans="1:22" ht="12">
      <c r="A27" s="60"/>
      <c r="B27" s="22" t="s">
        <v>43</v>
      </c>
      <c r="C27" s="27" t="s">
        <v>19</v>
      </c>
      <c r="D27" s="8">
        <v>1344</v>
      </c>
      <c r="E27" s="8">
        <v>536</v>
      </c>
      <c r="F27" s="8">
        <v>12</v>
      </c>
      <c r="G27" s="8">
        <v>842</v>
      </c>
      <c r="H27" s="8">
        <f t="shared" si="0"/>
        <v>944</v>
      </c>
      <c r="I27" s="8">
        <v>251</v>
      </c>
      <c r="J27" s="9">
        <v>691</v>
      </c>
      <c r="K27" s="9">
        <v>2</v>
      </c>
      <c r="L27" s="60"/>
      <c r="M27" s="59"/>
      <c r="N27" s="27" t="s">
        <v>19</v>
      </c>
      <c r="O27" s="8">
        <v>926</v>
      </c>
      <c r="P27" s="8">
        <v>446</v>
      </c>
      <c r="Q27" s="8">
        <v>14</v>
      </c>
      <c r="R27" s="8">
        <v>634</v>
      </c>
      <c r="S27" s="8">
        <f t="shared" si="1"/>
        <v>725</v>
      </c>
      <c r="T27" s="8">
        <v>265</v>
      </c>
      <c r="U27" s="9">
        <v>460</v>
      </c>
      <c r="V27" s="13" t="s">
        <v>18</v>
      </c>
    </row>
    <row r="28" spans="1:22" ht="12">
      <c r="A28" s="61"/>
      <c r="B28" s="34"/>
      <c r="C28" s="14" t="s">
        <v>22</v>
      </c>
      <c r="D28" s="17">
        <v>1291</v>
      </c>
      <c r="E28" s="17">
        <v>206</v>
      </c>
      <c r="F28" s="18">
        <v>4</v>
      </c>
      <c r="G28" s="17">
        <v>706</v>
      </c>
      <c r="H28" s="18">
        <f t="shared" si="0"/>
        <v>1916</v>
      </c>
      <c r="I28" s="17">
        <v>746</v>
      </c>
      <c r="J28" s="17">
        <v>1170</v>
      </c>
      <c r="K28" s="19" t="s">
        <v>23</v>
      </c>
      <c r="L28" s="61"/>
      <c r="M28" s="59"/>
      <c r="N28" s="14" t="s">
        <v>22</v>
      </c>
      <c r="O28" s="17">
        <v>568</v>
      </c>
      <c r="P28" s="17">
        <v>370</v>
      </c>
      <c r="Q28" s="18">
        <v>15</v>
      </c>
      <c r="R28" s="17">
        <v>396</v>
      </c>
      <c r="S28" s="18">
        <f t="shared" si="1"/>
        <v>1163</v>
      </c>
      <c r="T28" s="17">
        <v>367</v>
      </c>
      <c r="U28" s="17">
        <v>796</v>
      </c>
      <c r="V28" s="19" t="s">
        <v>23</v>
      </c>
    </row>
    <row r="29" spans="1:22" s="24" customFormat="1" ht="9.75" customHeight="1">
      <c r="A29" s="25"/>
      <c r="B29" s="22"/>
      <c r="C29" s="23"/>
      <c r="D29" s="8"/>
      <c r="E29" s="8"/>
      <c r="F29" s="8"/>
      <c r="G29" s="8"/>
      <c r="H29" s="8"/>
      <c r="I29" s="8"/>
      <c r="J29" s="9"/>
      <c r="K29" s="9"/>
      <c r="L29" s="15"/>
      <c r="M29" s="22"/>
      <c r="N29" s="23"/>
      <c r="O29" s="8"/>
      <c r="P29" s="8"/>
      <c r="Q29" s="8"/>
      <c r="R29" s="8"/>
      <c r="S29" s="8"/>
      <c r="T29" s="8"/>
      <c r="U29" s="8" t="s">
        <v>33</v>
      </c>
      <c r="V29" s="9"/>
    </row>
    <row r="30" spans="1:22" ht="12">
      <c r="A30" s="56" t="s">
        <v>44</v>
      </c>
      <c r="B30" s="58" t="s">
        <v>45</v>
      </c>
      <c r="C30" s="26" t="s">
        <v>25</v>
      </c>
      <c r="D30" s="8">
        <v>4303</v>
      </c>
      <c r="E30" s="8">
        <v>1358</v>
      </c>
      <c r="F30" s="8">
        <v>35</v>
      </c>
      <c r="G30" s="8">
        <v>2184</v>
      </c>
      <c r="H30" s="8">
        <f t="shared" si="0"/>
        <v>6792</v>
      </c>
      <c r="I30" s="8">
        <v>5471</v>
      </c>
      <c r="J30" s="8">
        <v>1273</v>
      </c>
      <c r="K30" s="8">
        <v>48</v>
      </c>
      <c r="L30" s="15"/>
      <c r="M30" s="22"/>
      <c r="N30" s="26" t="s">
        <v>25</v>
      </c>
      <c r="O30" s="8">
        <v>2006</v>
      </c>
      <c r="P30" s="8">
        <v>2390</v>
      </c>
      <c r="Q30" s="8">
        <v>78</v>
      </c>
      <c r="R30" s="8">
        <v>881</v>
      </c>
      <c r="S30" s="8">
        <f t="shared" si="1"/>
        <v>1391</v>
      </c>
      <c r="T30" s="8">
        <v>757</v>
      </c>
      <c r="U30" s="9">
        <v>634</v>
      </c>
      <c r="V30" s="13" t="s">
        <v>18</v>
      </c>
    </row>
    <row r="31" spans="1:22" ht="12">
      <c r="A31" s="57"/>
      <c r="B31" s="59"/>
      <c r="C31" s="27" t="s">
        <v>19</v>
      </c>
      <c r="D31" s="8">
        <v>2916</v>
      </c>
      <c r="E31" s="8">
        <v>704</v>
      </c>
      <c r="F31" s="8">
        <v>22</v>
      </c>
      <c r="G31" s="8">
        <v>3168</v>
      </c>
      <c r="H31" s="8">
        <f t="shared" si="0"/>
        <v>9438</v>
      </c>
      <c r="I31" s="8">
        <v>5364</v>
      </c>
      <c r="J31" s="8">
        <v>4020</v>
      </c>
      <c r="K31" s="8">
        <v>54</v>
      </c>
      <c r="L31" s="15" t="s">
        <v>46</v>
      </c>
      <c r="M31" s="22" t="s">
        <v>47</v>
      </c>
      <c r="N31" s="27" t="s">
        <v>19</v>
      </c>
      <c r="O31" s="8">
        <v>1260</v>
      </c>
      <c r="P31" s="8">
        <v>2896</v>
      </c>
      <c r="Q31" s="8">
        <v>58</v>
      </c>
      <c r="R31" s="8">
        <v>1710</v>
      </c>
      <c r="S31" s="8">
        <f t="shared" si="1"/>
        <v>1995</v>
      </c>
      <c r="T31" s="8">
        <v>468</v>
      </c>
      <c r="U31" s="9">
        <v>1526</v>
      </c>
      <c r="V31" s="8">
        <v>1</v>
      </c>
    </row>
    <row r="32" spans="1:22" ht="12">
      <c r="A32" s="57"/>
      <c r="B32" s="59"/>
      <c r="C32" s="14" t="s">
        <v>22</v>
      </c>
      <c r="D32" s="18">
        <v>2596</v>
      </c>
      <c r="E32" s="18">
        <v>514</v>
      </c>
      <c r="F32" s="18">
        <v>12</v>
      </c>
      <c r="G32" s="18">
        <v>2152</v>
      </c>
      <c r="H32" s="18">
        <f t="shared" si="0"/>
        <v>11300</v>
      </c>
      <c r="I32" s="18">
        <v>6735</v>
      </c>
      <c r="J32" s="18">
        <v>4565</v>
      </c>
      <c r="K32" s="19" t="s">
        <v>23</v>
      </c>
      <c r="L32" s="20"/>
      <c r="M32" s="29"/>
      <c r="N32" s="14" t="s">
        <v>22</v>
      </c>
      <c r="O32" s="17">
        <v>1021</v>
      </c>
      <c r="P32" s="17">
        <v>2438</v>
      </c>
      <c r="Q32" s="18">
        <v>46</v>
      </c>
      <c r="R32" s="17">
        <v>1219</v>
      </c>
      <c r="S32" s="18">
        <f t="shared" si="1"/>
        <v>3477</v>
      </c>
      <c r="T32" s="17">
        <v>904</v>
      </c>
      <c r="U32" s="17">
        <v>2573</v>
      </c>
      <c r="V32" s="19" t="s">
        <v>23</v>
      </c>
    </row>
    <row r="33" spans="1:22" s="24" customFormat="1" ht="9.75" customHeight="1">
      <c r="A33" s="21"/>
      <c r="B33" s="22"/>
      <c r="C33" s="23"/>
      <c r="D33" s="8"/>
      <c r="E33" s="8"/>
      <c r="F33" s="8"/>
      <c r="G33" s="8"/>
      <c r="H33" s="8"/>
      <c r="I33" s="8"/>
      <c r="J33" s="8" t="s">
        <v>33</v>
      </c>
      <c r="K33" s="8"/>
      <c r="L33" s="15"/>
      <c r="M33" s="22"/>
      <c r="N33" s="23"/>
      <c r="O33" s="8"/>
      <c r="P33" s="8"/>
      <c r="Q33" s="8"/>
      <c r="R33" s="8"/>
      <c r="S33" s="8"/>
      <c r="T33" s="8"/>
      <c r="U33" s="8" t="s">
        <v>33</v>
      </c>
      <c r="V33" s="8"/>
    </row>
    <row r="34" spans="1:22" ht="12">
      <c r="A34" s="60" t="s">
        <v>26</v>
      </c>
      <c r="B34" s="58" t="s">
        <v>48</v>
      </c>
      <c r="C34" s="26" t="s">
        <v>25</v>
      </c>
      <c r="D34" s="8">
        <v>410</v>
      </c>
      <c r="E34" s="8">
        <v>353</v>
      </c>
      <c r="F34" s="8">
        <v>32</v>
      </c>
      <c r="G34" s="8">
        <v>135</v>
      </c>
      <c r="H34" s="8">
        <f t="shared" si="0"/>
        <v>822</v>
      </c>
      <c r="I34" s="8">
        <v>337</v>
      </c>
      <c r="J34" s="9">
        <v>471</v>
      </c>
      <c r="K34" s="9">
        <v>14</v>
      </c>
      <c r="L34" s="15"/>
      <c r="M34" s="22"/>
      <c r="N34" s="26" t="s">
        <v>25</v>
      </c>
      <c r="O34" s="8">
        <v>268</v>
      </c>
      <c r="P34" s="8">
        <v>771</v>
      </c>
      <c r="Q34" s="8">
        <v>29</v>
      </c>
      <c r="R34" s="8">
        <v>351</v>
      </c>
      <c r="S34" s="8">
        <f t="shared" si="1"/>
        <v>754</v>
      </c>
      <c r="T34" s="8">
        <v>274</v>
      </c>
      <c r="U34" s="9">
        <v>480</v>
      </c>
      <c r="V34" s="13" t="s">
        <v>18</v>
      </c>
    </row>
    <row r="35" spans="1:22" ht="12">
      <c r="A35" s="60"/>
      <c r="B35" s="59"/>
      <c r="C35" s="27" t="s">
        <v>19</v>
      </c>
      <c r="D35" s="8">
        <v>324</v>
      </c>
      <c r="E35" s="8">
        <v>224</v>
      </c>
      <c r="F35" s="8">
        <v>15</v>
      </c>
      <c r="G35" s="8">
        <v>338</v>
      </c>
      <c r="H35" s="8">
        <f t="shared" si="0"/>
        <v>1471</v>
      </c>
      <c r="I35" s="8">
        <v>381</v>
      </c>
      <c r="J35" s="9">
        <v>1060</v>
      </c>
      <c r="K35" s="9">
        <v>30</v>
      </c>
      <c r="L35" s="15" t="s">
        <v>49</v>
      </c>
      <c r="M35" s="22" t="s">
        <v>50</v>
      </c>
      <c r="N35" s="27" t="s">
        <v>19</v>
      </c>
      <c r="O35" s="8">
        <v>133</v>
      </c>
      <c r="P35" s="8">
        <v>722</v>
      </c>
      <c r="Q35" s="8">
        <v>19</v>
      </c>
      <c r="R35" s="8">
        <v>728</v>
      </c>
      <c r="S35" s="8">
        <f t="shared" si="1"/>
        <v>1445</v>
      </c>
      <c r="T35" s="8">
        <v>264</v>
      </c>
      <c r="U35" s="9">
        <v>1181</v>
      </c>
      <c r="V35" s="13" t="s">
        <v>18</v>
      </c>
    </row>
    <row r="36" spans="1:22" ht="12">
      <c r="A36" s="61"/>
      <c r="B36" s="59"/>
      <c r="C36" s="14" t="s">
        <v>22</v>
      </c>
      <c r="D36" s="17">
        <v>293</v>
      </c>
      <c r="E36" s="17">
        <v>307</v>
      </c>
      <c r="F36" s="18">
        <v>16</v>
      </c>
      <c r="G36" s="17">
        <v>324</v>
      </c>
      <c r="H36" s="18">
        <f t="shared" si="0"/>
        <v>2371</v>
      </c>
      <c r="I36" s="17">
        <v>730</v>
      </c>
      <c r="J36" s="17">
        <v>1641</v>
      </c>
      <c r="K36" s="19" t="s">
        <v>23</v>
      </c>
      <c r="L36" s="20"/>
      <c r="M36" s="29"/>
      <c r="N36" s="14" t="s">
        <v>22</v>
      </c>
      <c r="O36" s="17">
        <v>130</v>
      </c>
      <c r="P36" s="17">
        <v>592</v>
      </c>
      <c r="Q36" s="18">
        <v>17</v>
      </c>
      <c r="R36" s="17">
        <v>619</v>
      </c>
      <c r="S36" s="18">
        <f t="shared" si="1"/>
        <v>2233</v>
      </c>
      <c r="T36" s="17">
        <v>616</v>
      </c>
      <c r="U36" s="17">
        <v>1617</v>
      </c>
      <c r="V36" s="19" t="s">
        <v>23</v>
      </c>
    </row>
    <row r="37" spans="1:22" s="24" customFormat="1" ht="9.75" customHeight="1">
      <c r="A37" s="25"/>
      <c r="B37" s="22"/>
      <c r="C37" s="23"/>
      <c r="D37" s="8"/>
      <c r="E37" s="8"/>
      <c r="F37" s="8"/>
      <c r="G37" s="8"/>
      <c r="H37" s="8"/>
      <c r="I37" s="8"/>
      <c r="J37" s="9"/>
      <c r="K37" s="9"/>
      <c r="L37" s="15"/>
      <c r="M37" s="22"/>
      <c r="N37" s="23"/>
      <c r="O37" s="8"/>
      <c r="P37" s="8"/>
      <c r="Q37" s="18"/>
      <c r="R37" s="8"/>
      <c r="S37" s="8"/>
      <c r="T37" s="8"/>
      <c r="U37" s="9"/>
      <c r="V37" s="9"/>
    </row>
    <row r="38" spans="1:22" ht="12">
      <c r="A38" s="56" t="s">
        <v>51</v>
      </c>
      <c r="B38" s="58" t="s">
        <v>52</v>
      </c>
      <c r="C38" s="26" t="s">
        <v>25</v>
      </c>
      <c r="D38" s="8">
        <v>267</v>
      </c>
      <c r="E38" s="8">
        <v>114</v>
      </c>
      <c r="F38" s="8">
        <v>3</v>
      </c>
      <c r="G38" s="8">
        <v>165</v>
      </c>
      <c r="H38" s="8">
        <f t="shared" si="0"/>
        <v>587</v>
      </c>
      <c r="I38" s="8">
        <v>290</v>
      </c>
      <c r="J38" s="9">
        <v>295</v>
      </c>
      <c r="K38" s="9">
        <v>2</v>
      </c>
      <c r="L38" s="15"/>
      <c r="M38" s="22"/>
      <c r="N38" s="26" t="s">
        <v>25</v>
      </c>
      <c r="O38" s="8">
        <v>224</v>
      </c>
      <c r="P38" s="8">
        <v>336</v>
      </c>
      <c r="Q38" s="8">
        <v>10</v>
      </c>
      <c r="R38" s="8">
        <v>162</v>
      </c>
      <c r="S38" s="8">
        <f t="shared" si="1"/>
        <v>156</v>
      </c>
      <c r="T38" s="8">
        <v>94</v>
      </c>
      <c r="U38" s="9">
        <v>62</v>
      </c>
      <c r="V38" s="13" t="s">
        <v>18</v>
      </c>
    </row>
    <row r="39" spans="1:22" ht="12">
      <c r="A39" s="57"/>
      <c r="B39" s="58"/>
      <c r="C39" s="27" t="s">
        <v>19</v>
      </c>
      <c r="D39" s="8">
        <v>224</v>
      </c>
      <c r="E39" s="8">
        <v>196</v>
      </c>
      <c r="F39" s="8">
        <v>24</v>
      </c>
      <c r="G39" s="8">
        <v>162</v>
      </c>
      <c r="H39" s="8">
        <f t="shared" si="0"/>
        <v>344</v>
      </c>
      <c r="I39" s="8">
        <v>137</v>
      </c>
      <c r="J39" s="9">
        <v>207</v>
      </c>
      <c r="K39" s="13" t="s">
        <v>18</v>
      </c>
      <c r="L39" s="15" t="s">
        <v>53</v>
      </c>
      <c r="M39" s="22" t="s">
        <v>54</v>
      </c>
      <c r="N39" s="27" t="s">
        <v>19</v>
      </c>
      <c r="O39" s="8">
        <v>193</v>
      </c>
      <c r="P39" s="8">
        <v>366</v>
      </c>
      <c r="Q39" s="8">
        <v>10</v>
      </c>
      <c r="R39" s="8">
        <v>346</v>
      </c>
      <c r="S39" s="8">
        <f t="shared" si="1"/>
        <v>267</v>
      </c>
      <c r="T39" s="8">
        <v>108</v>
      </c>
      <c r="U39" s="9">
        <v>159</v>
      </c>
      <c r="V39" s="13" t="s">
        <v>18</v>
      </c>
    </row>
    <row r="40" spans="1:22" ht="12">
      <c r="A40" s="57"/>
      <c r="B40" s="59"/>
      <c r="C40" s="14" t="s">
        <v>22</v>
      </c>
      <c r="D40" s="19">
        <v>98</v>
      </c>
      <c r="E40" s="19">
        <v>180</v>
      </c>
      <c r="F40" s="18">
        <v>12</v>
      </c>
      <c r="G40" s="19">
        <v>244</v>
      </c>
      <c r="H40" s="18">
        <f t="shared" si="0"/>
        <v>912</v>
      </c>
      <c r="I40" s="19">
        <v>387</v>
      </c>
      <c r="J40" s="19">
        <v>525</v>
      </c>
      <c r="K40" s="19" t="s">
        <v>23</v>
      </c>
      <c r="L40" s="20"/>
      <c r="M40" s="29"/>
      <c r="N40" s="14" t="s">
        <v>22</v>
      </c>
      <c r="O40" s="19">
        <v>124</v>
      </c>
      <c r="P40" s="19">
        <v>268</v>
      </c>
      <c r="Q40" s="18">
        <v>18</v>
      </c>
      <c r="R40" s="19">
        <v>283</v>
      </c>
      <c r="S40" s="18">
        <f t="shared" si="1"/>
        <v>540</v>
      </c>
      <c r="T40" s="19">
        <v>164</v>
      </c>
      <c r="U40" s="19">
        <v>376</v>
      </c>
      <c r="V40" s="19" t="s">
        <v>23</v>
      </c>
    </row>
    <row r="41" spans="1:22" s="24" customFormat="1" ht="9.75" customHeight="1">
      <c r="A41" s="21"/>
      <c r="B41" s="22"/>
      <c r="C41" s="23"/>
      <c r="D41" s="8"/>
      <c r="E41" s="8"/>
      <c r="F41" s="8"/>
      <c r="G41" s="8"/>
      <c r="H41" s="8"/>
      <c r="I41" s="8"/>
      <c r="J41" s="9"/>
      <c r="K41" s="9"/>
      <c r="L41" s="15"/>
      <c r="M41" s="22"/>
      <c r="N41" s="23"/>
      <c r="O41" s="8"/>
      <c r="P41" s="8"/>
      <c r="Q41" s="8"/>
      <c r="R41" s="8"/>
      <c r="S41" s="8"/>
      <c r="T41" s="8"/>
      <c r="U41" s="9"/>
      <c r="V41" s="9"/>
    </row>
    <row r="42" spans="1:22" ht="12">
      <c r="A42" s="21"/>
      <c r="B42" s="22"/>
      <c r="C42" s="26" t="s">
        <v>25</v>
      </c>
      <c r="D42" s="12">
        <v>258</v>
      </c>
      <c r="E42" s="12">
        <v>832</v>
      </c>
      <c r="F42" s="8">
        <v>15</v>
      </c>
      <c r="G42" s="12">
        <v>506</v>
      </c>
      <c r="H42" s="8">
        <v>770</v>
      </c>
      <c r="I42" s="12">
        <v>414</v>
      </c>
      <c r="J42" s="12">
        <v>361</v>
      </c>
      <c r="K42" s="13" t="s">
        <v>18</v>
      </c>
      <c r="L42" s="15"/>
      <c r="M42" s="58" t="s">
        <v>55</v>
      </c>
      <c r="N42" s="26" t="s">
        <v>25</v>
      </c>
      <c r="O42" s="12">
        <v>243</v>
      </c>
      <c r="P42" s="12">
        <v>90</v>
      </c>
      <c r="Q42" s="8">
        <v>5</v>
      </c>
      <c r="R42" s="12">
        <v>51</v>
      </c>
      <c r="S42" s="8">
        <f t="shared" si="1"/>
        <v>189</v>
      </c>
      <c r="T42" s="12">
        <v>127</v>
      </c>
      <c r="U42" s="12">
        <v>62</v>
      </c>
      <c r="V42" s="13" t="s">
        <v>18</v>
      </c>
    </row>
    <row r="43" spans="1:22" ht="12">
      <c r="A43" s="21" t="s">
        <v>56</v>
      </c>
      <c r="B43" s="22" t="s">
        <v>57</v>
      </c>
      <c r="C43" s="27" t="s">
        <v>19</v>
      </c>
      <c r="D43" s="12">
        <v>106</v>
      </c>
      <c r="E43" s="12">
        <v>310</v>
      </c>
      <c r="F43" s="8">
        <v>24</v>
      </c>
      <c r="G43" s="12">
        <v>670</v>
      </c>
      <c r="H43" s="8">
        <f t="shared" si="0"/>
        <v>1162</v>
      </c>
      <c r="I43" s="12">
        <v>398</v>
      </c>
      <c r="J43" s="12">
        <v>761</v>
      </c>
      <c r="K43" s="12">
        <v>3</v>
      </c>
      <c r="L43" s="15" t="s">
        <v>58</v>
      </c>
      <c r="M43" s="59"/>
      <c r="N43" s="27" t="s">
        <v>19</v>
      </c>
      <c r="O43" s="12">
        <v>616</v>
      </c>
      <c r="P43" s="12">
        <v>70</v>
      </c>
      <c r="Q43" s="8">
        <v>9</v>
      </c>
      <c r="R43" s="12">
        <v>202</v>
      </c>
      <c r="S43" s="8">
        <f t="shared" si="1"/>
        <v>305</v>
      </c>
      <c r="T43" s="12">
        <v>148</v>
      </c>
      <c r="U43" s="12">
        <v>157</v>
      </c>
      <c r="V43" s="13" t="s">
        <v>18</v>
      </c>
    </row>
    <row r="44" spans="1:22" ht="12">
      <c r="A44" s="21" t="s">
        <v>59</v>
      </c>
      <c r="B44" s="29"/>
      <c r="C44" s="14" t="s">
        <v>22</v>
      </c>
      <c r="D44" s="17">
        <v>53</v>
      </c>
      <c r="E44" s="17">
        <v>238</v>
      </c>
      <c r="F44" s="18">
        <v>12</v>
      </c>
      <c r="G44" s="17">
        <v>564</v>
      </c>
      <c r="H44" s="18">
        <f t="shared" si="0"/>
        <v>2182</v>
      </c>
      <c r="I44" s="17">
        <v>843</v>
      </c>
      <c r="J44" s="17">
        <v>1339</v>
      </c>
      <c r="K44" s="19" t="s">
        <v>23</v>
      </c>
      <c r="L44" s="20"/>
      <c r="M44" s="59"/>
      <c r="N44" s="14" t="s">
        <v>22</v>
      </c>
      <c r="O44" s="17">
        <v>248</v>
      </c>
      <c r="P44" s="17">
        <v>66</v>
      </c>
      <c r="Q44" s="18">
        <v>9</v>
      </c>
      <c r="R44" s="17">
        <v>82</v>
      </c>
      <c r="S44" s="18">
        <f t="shared" si="1"/>
        <v>443</v>
      </c>
      <c r="T44" s="17">
        <v>221</v>
      </c>
      <c r="U44" s="17">
        <v>222</v>
      </c>
      <c r="V44" s="19" t="s">
        <v>23</v>
      </c>
    </row>
    <row r="45" spans="1:22" s="24" customFormat="1" ht="9.75" customHeight="1">
      <c r="A45" s="21"/>
      <c r="B45" s="22"/>
      <c r="C45" s="23"/>
      <c r="D45" s="12"/>
      <c r="E45" s="12"/>
      <c r="F45" s="12"/>
      <c r="G45" s="12"/>
      <c r="H45" s="8"/>
      <c r="I45" s="12"/>
      <c r="J45" s="12"/>
      <c r="K45" s="12"/>
      <c r="L45" s="15"/>
      <c r="M45" s="22"/>
      <c r="N45" s="23"/>
      <c r="O45" s="12"/>
      <c r="P45" s="12"/>
      <c r="Q45" s="12"/>
      <c r="R45" s="12"/>
      <c r="S45" s="8"/>
      <c r="T45" s="12"/>
      <c r="U45" s="12"/>
      <c r="V45" s="12"/>
    </row>
    <row r="46" spans="1:22" ht="12">
      <c r="A46" s="15"/>
      <c r="B46" s="22"/>
      <c r="C46" s="26" t="s">
        <v>25</v>
      </c>
      <c r="D46" s="12">
        <v>488</v>
      </c>
      <c r="E46" s="12">
        <v>316</v>
      </c>
      <c r="F46" s="8">
        <v>3</v>
      </c>
      <c r="G46" s="12">
        <v>168</v>
      </c>
      <c r="H46" s="8">
        <f t="shared" si="0"/>
        <v>299</v>
      </c>
      <c r="I46" s="12">
        <v>128</v>
      </c>
      <c r="J46" s="12">
        <v>171</v>
      </c>
      <c r="K46" s="13" t="s">
        <v>18</v>
      </c>
      <c r="L46" s="15"/>
      <c r="M46" s="58" t="s">
        <v>60</v>
      </c>
      <c r="N46" s="26" t="s">
        <v>25</v>
      </c>
      <c r="O46" s="12">
        <v>928</v>
      </c>
      <c r="P46" s="12">
        <v>156</v>
      </c>
      <c r="Q46" s="8">
        <v>3</v>
      </c>
      <c r="R46" s="12"/>
      <c r="S46" s="8">
        <f t="shared" si="1"/>
        <v>375</v>
      </c>
      <c r="T46" s="12">
        <v>149</v>
      </c>
      <c r="U46" s="12">
        <v>226</v>
      </c>
      <c r="V46" s="13" t="s">
        <v>18</v>
      </c>
    </row>
    <row r="47" spans="1:22" ht="12">
      <c r="A47" s="15" t="s">
        <v>26</v>
      </c>
      <c r="B47" s="22" t="s">
        <v>61</v>
      </c>
      <c r="C47" s="27" t="s">
        <v>19</v>
      </c>
      <c r="D47" s="12">
        <v>242</v>
      </c>
      <c r="E47" s="12">
        <v>312</v>
      </c>
      <c r="F47" s="8">
        <v>7</v>
      </c>
      <c r="G47" s="12">
        <v>395</v>
      </c>
      <c r="H47" s="8">
        <f t="shared" si="0"/>
        <v>556</v>
      </c>
      <c r="I47" s="12">
        <v>178</v>
      </c>
      <c r="J47" s="12">
        <v>378</v>
      </c>
      <c r="K47" s="13" t="s">
        <v>18</v>
      </c>
      <c r="L47" s="15" t="s">
        <v>62</v>
      </c>
      <c r="M47" s="59"/>
      <c r="N47" s="27" t="s">
        <v>19</v>
      </c>
      <c r="O47" s="12">
        <v>746</v>
      </c>
      <c r="P47" s="12">
        <v>132</v>
      </c>
      <c r="Q47" s="13" t="s">
        <v>18</v>
      </c>
      <c r="R47" s="12">
        <v>331</v>
      </c>
      <c r="S47" s="8">
        <f t="shared" si="1"/>
        <v>454</v>
      </c>
      <c r="T47" s="12">
        <v>160</v>
      </c>
      <c r="U47" s="12">
        <v>294</v>
      </c>
      <c r="V47" s="13" t="s">
        <v>18</v>
      </c>
    </row>
    <row r="48" spans="1:22" ht="12">
      <c r="A48" s="28"/>
      <c r="B48" s="29"/>
      <c r="C48" s="14" t="s">
        <v>22</v>
      </c>
      <c r="D48" s="17">
        <v>536</v>
      </c>
      <c r="E48" s="17">
        <v>457</v>
      </c>
      <c r="F48" s="18">
        <v>12</v>
      </c>
      <c r="G48" s="17">
        <v>336</v>
      </c>
      <c r="H48" s="18">
        <f t="shared" si="0"/>
        <v>1004</v>
      </c>
      <c r="I48" s="17">
        <v>365</v>
      </c>
      <c r="J48" s="17">
        <v>639</v>
      </c>
      <c r="K48" s="19" t="s">
        <v>23</v>
      </c>
      <c r="L48" s="20"/>
      <c r="M48" s="59"/>
      <c r="N48" s="14" t="s">
        <v>22</v>
      </c>
      <c r="O48" s="17">
        <v>324</v>
      </c>
      <c r="P48" s="17">
        <v>62</v>
      </c>
      <c r="Q48" s="18">
        <v>2</v>
      </c>
      <c r="R48" s="17">
        <v>94</v>
      </c>
      <c r="S48" s="18">
        <f t="shared" si="1"/>
        <v>419</v>
      </c>
      <c r="T48" s="17">
        <v>175</v>
      </c>
      <c r="U48" s="17">
        <v>244</v>
      </c>
      <c r="V48" s="19" t="s">
        <v>23</v>
      </c>
    </row>
    <row r="49" spans="1:22" s="24" customFormat="1" ht="9.75" customHeight="1">
      <c r="A49" s="25"/>
      <c r="B49" s="22"/>
      <c r="C49" s="23"/>
      <c r="D49" s="12"/>
      <c r="E49" s="12"/>
      <c r="F49" s="12"/>
      <c r="G49" s="12"/>
      <c r="H49" s="8"/>
      <c r="I49" s="12"/>
      <c r="J49" s="12"/>
      <c r="K49" s="12"/>
      <c r="L49" s="15"/>
      <c r="M49" s="22"/>
      <c r="N49" s="23"/>
      <c r="O49" s="12"/>
      <c r="P49" s="12" t="s">
        <v>33</v>
      </c>
      <c r="Q49" s="12"/>
      <c r="R49" s="12"/>
      <c r="S49" s="8"/>
      <c r="T49" s="12"/>
      <c r="U49" s="12"/>
      <c r="V49" s="12"/>
    </row>
    <row r="50" spans="1:22" ht="12">
      <c r="A50" s="56" t="s">
        <v>63</v>
      </c>
      <c r="B50" s="58" t="s">
        <v>64</v>
      </c>
      <c r="C50" s="26" t="s">
        <v>25</v>
      </c>
      <c r="D50" s="12">
        <v>989</v>
      </c>
      <c r="E50" s="12">
        <v>498</v>
      </c>
      <c r="F50" s="8">
        <v>30</v>
      </c>
      <c r="G50" s="12">
        <v>245</v>
      </c>
      <c r="H50" s="8">
        <f t="shared" si="0"/>
        <v>544</v>
      </c>
      <c r="I50" s="12">
        <v>240</v>
      </c>
      <c r="J50" s="12">
        <v>304</v>
      </c>
      <c r="K50" s="13" t="s">
        <v>18</v>
      </c>
      <c r="L50" s="15"/>
      <c r="M50" s="22"/>
      <c r="N50" s="26" t="s">
        <v>25</v>
      </c>
      <c r="O50" s="12">
        <v>461</v>
      </c>
      <c r="P50" s="12">
        <v>104</v>
      </c>
      <c r="Q50" s="8">
        <v>3</v>
      </c>
      <c r="R50" s="12">
        <v>113</v>
      </c>
      <c r="S50" s="8">
        <f t="shared" si="1"/>
        <v>278</v>
      </c>
      <c r="T50" s="12">
        <v>131</v>
      </c>
      <c r="U50" s="12">
        <v>146</v>
      </c>
      <c r="V50" s="13">
        <v>1</v>
      </c>
    </row>
    <row r="51" spans="1:22" ht="12">
      <c r="A51" s="57"/>
      <c r="B51" s="59"/>
      <c r="C51" s="27" t="s">
        <v>19</v>
      </c>
      <c r="D51" s="12">
        <v>409</v>
      </c>
      <c r="E51" s="12">
        <v>398</v>
      </c>
      <c r="F51" s="8">
        <v>44</v>
      </c>
      <c r="G51" s="12">
        <v>516</v>
      </c>
      <c r="H51" s="8">
        <f t="shared" si="0"/>
        <v>857</v>
      </c>
      <c r="I51" s="12">
        <v>214</v>
      </c>
      <c r="J51" s="12">
        <v>643</v>
      </c>
      <c r="K51" s="13" t="s">
        <v>18</v>
      </c>
      <c r="L51" s="15" t="s">
        <v>65</v>
      </c>
      <c r="M51" s="22" t="s">
        <v>66</v>
      </c>
      <c r="N51" s="27" t="s">
        <v>19</v>
      </c>
      <c r="O51" s="12">
        <v>440</v>
      </c>
      <c r="P51" s="12">
        <v>194</v>
      </c>
      <c r="Q51" s="8">
        <v>10</v>
      </c>
      <c r="R51" s="12">
        <v>270</v>
      </c>
      <c r="S51" s="8">
        <f t="shared" si="1"/>
        <v>655</v>
      </c>
      <c r="T51" s="12">
        <v>211</v>
      </c>
      <c r="U51" s="12">
        <v>441</v>
      </c>
      <c r="V51" s="13">
        <v>3</v>
      </c>
    </row>
    <row r="52" spans="1:22" ht="12">
      <c r="A52" s="57"/>
      <c r="B52" s="59"/>
      <c r="C52" s="14" t="s">
        <v>22</v>
      </c>
      <c r="D52" s="17">
        <v>659</v>
      </c>
      <c r="E52" s="17">
        <v>388</v>
      </c>
      <c r="F52" s="18">
        <v>27</v>
      </c>
      <c r="G52" s="17">
        <v>539</v>
      </c>
      <c r="H52" s="18">
        <f t="shared" si="0"/>
        <v>1808</v>
      </c>
      <c r="I52" s="17">
        <v>564</v>
      </c>
      <c r="J52" s="17">
        <v>1244</v>
      </c>
      <c r="K52" s="19" t="s">
        <v>23</v>
      </c>
      <c r="L52" s="20"/>
      <c r="M52" s="29"/>
      <c r="N52" s="14" t="s">
        <v>22</v>
      </c>
      <c r="O52" s="17">
        <v>308</v>
      </c>
      <c r="P52" s="17">
        <v>155</v>
      </c>
      <c r="Q52" s="18">
        <v>16</v>
      </c>
      <c r="R52" s="17">
        <v>230</v>
      </c>
      <c r="S52" s="18">
        <f t="shared" si="1"/>
        <v>1377</v>
      </c>
      <c r="T52" s="17">
        <v>702</v>
      </c>
      <c r="U52" s="17">
        <v>675</v>
      </c>
      <c r="V52" s="19" t="s">
        <v>23</v>
      </c>
    </row>
    <row r="53" spans="1:22" s="24" customFormat="1" ht="9.75" customHeight="1">
      <c r="A53" s="21"/>
      <c r="B53" s="22"/>
      <c r="C53" s="23"/>
      <c r="D53" s="12"/>
      <c r="E53" s="12"/>
      <c r="F53" s="12"/>
      <c r="G53" s="12"/>
      <c r="H53" s="8"/>
      <c r="I53" s="12"/>
      <c r="J53" s="12"/>
      <c r="K53" s="12"/>
      <c r="L53" s="15"/>
      <c r="M53" s="22"/>
      <c r="N53" s="23"/>
      <c r="O53" s="12"/>
      <c r="P53" s="12"/>
      <c r="Q53" s="12"/>
      <c r="R53" s="12"/>
      <c r="S53" s="8"/>
      <c r="T53" s="12"/>
      <c r="U53" s="12"/>
      <c r="V53" s="12"/>
    </row>
    <row r="54" spans="1:22" ht="12">
      <c r="A54" s="60" t="s">
        <v>26</v>
      </c>
      <c r="B54" s="58" t="s">
        <v>67</v>
      </c>
      <c r="C54" s="26" t="s">
        <v>25</v>
      </c>
      <c r="D54" s="12">
        <v>2511</v>
      </c>
      <c r="E54" s="12">
        <v>1995</v>
      </c>
      <c r="F54" s="8">
        <v>33</v>
      </c>
      <c r="G54" s="12">
        <v>1338</v>
      </c>
      <c r="H54" s="8">
        <f t="shared" si="0"/>
        <v>1427</v>
      </c>
      <c r="I54" s="12">
        <v>813</v>
      </c>
      <c r="J54" s="12">
        <v>614</v>
      </c>
      <c r="K54" s="13" t="s">
        <v>18</v>
      </c>
      <c r="L54" s="15"/>
      <c r="M54" s="22"/>
      <c r="N54" s="26" t="s">
        <v>25</v>
      </c>
      <c r="O54" s="12">
        <v>1977</v>
      </c>
      <c r="P54" s="12">
        <v>194</v>
      </c>
      <c r="Q54" s="8">
        <v>15</v>
      </c>
      <c r="R54" s="12">
        <v>290</v>
      </c>
      <c r="S54" s="8">
        <f t="shared" si="1"/>
        <v>256</v>
      </c>
      <c r="T54" s="12">
        <v>140</v>
      </c>
      <c r="U54" s="12">
        <v>116</v>
      </c>
      <c r="V54" s="13" t="s">
        <v>18</v>
      </c>
    </row>
    <row r="55" spans="1:22" ht="12">
      <c r="A55" s="60"/>
      <c r="B55" s="59"/>
      <c r="C55" s="27" t="s">
        <v>19</v>
      </c>
      <c r="D55" s="12">
        <v>2752</v>
      </c>
      <c r="E55" s="12">
        <v>1814</v>
      </c>
      <c r="F55" s="8">
        <v>20</v>
      </c>
      <c r="G55" s="12">
        <v>1894</v>
      </c>
      <c r="H55" s="8">
        <f t="shared" si="0"/>
        <v>1661</v>
      </c>
      <c r="I55" s="12">
        <v>531</v>
      </c>
      <c r="J55" s="12">
        <v>1129</v>
      </c>
      <c r="K55" s="12">
        <v>1</v>
      </c>
      <c r="L55" s="15" t="s">
        <v>68</v>
      </c>
      <c r="M55" s="22" t="s">
        <v>69</v>
      </c>
      <c r="N55" s="27" t="s">
        <v>19</v>
      </c>
      <c r="O55" s="12">
        <v>1525</v>
      </c>
      <c r="P55" s="12">
        <v>153</v>
      </c>
      <c r="Q55" s="8">
        <v>9</v>
      </c>
      <c r="R55" s="12">
        <v>478</v>
      </c>
      <c r="S55" s="8">
        <f t="shared" si="1"/>
        <v>424</v>
      </c>
      <c r="T55" s="12">
        <v>114</v>
      </c>
      <c r="U55" s="12">
        <v>310</v>
      </c>
      <c r="V55" s="13" t="s">
        <v>18</v>
      </c>
    </row>
    <row r="56" spans="1:22" ht="12">
      <c r="A56" s="61"/>
      <c r="B56" s="59"/>
      <c r="C56" s="14" t="s">
        <v>22</v>
      </c>
      <c r="D56" s="17">
        <v>184</v>
      </c>
      <c r="E56" s="17">
        <v>504</v>
      </c>
      <c r="F56" s="18">
        <v>16</v>
      </c>
      <c r="G56" s="17">
        <v>613</v>
      </c>
      <c r="H56" s="18">
        <f t="shared" si="0"/>
        <v>2998</v>
      </c>
      <c r="I56" s="17">
        <v>1032</v>
      </c>
      <c r="J56" s="17">
        <v>1966</v>
      </c>
      <c r="K56" s="19" t="s">
        <v>23</v>
      </c>
      <c r="L56" s="31"/>
      <c r="M56" s="22"/>
      <c r="N56" s="14" t="s">
        <v>22</v>
      </c>
      <c r="O56" s="17">
        <v>1500</v>
      </c>
      <c r="P56" s="17">
        <v>80</v>
      </c>
      <c r="Q56" s="18">
        <v>4</v>
      </c>
      <c r="R56" s="17">
        <v>332</v>
      </c>
      <c r="S56" s="18">
        <f t="shared" si="1"/>
        <v>695</v>
      </c>
      <c r="T56" s="17">
        <v>282</v>
      </c>
      <c r="U56" s="17">
        <v>413</v>
      </c>
      <c r="V56" s="19" t="s">
        <v>23</v>
      </c>
    </row>
    <row r="57" spans="1:22" ht="9.75" customHeight="1">
      <c r="A57" s="25"/>
      <c r="B57" s="22"/>
      <c r="C57" s="23"/>
      <c r="D57" s="12"/>
      <c r="E57" s="12"/>
      <c r="F57" s="12"/>
      <c r="G57" s="12"/>
      <c r="H57" s="8"/>
      <c r="I57" s="12"/>
      <c r="J57" s="12"/>
      <c r="K57" s="12"/>
      <c r="L57" s="31"/>
      <c r="M57" s="22"/>
      <c r="N57" s="23"/>
      <c r="O57" s="12"/>
      <c r="P57" s="12"/>
      <c r="Q57" s="12"/>
      <c r="R57" s="12"/>
      <c r="S57" s="8"/>
      <c r="T57" s="12"/>
      <c r="U57" s="12"/>
      <c r="V57" s="12"/>
    </row>
    <row r="58" spans="1:22" ht="12">
      <c r="A58" s="56" t="s">
        <v>70</v>
      </c>
      <c r="B58" s="34"/>
      <c r="C58" s="26" t="s">
        <v>25</v>
      </c>
      <c r="D58" s="12">
        <v>978</v>
      </c>
      <c r="E58" s="12">
        <v>1854</v>
      </c>
      <c r="F58" s="8">
        <v>8</v>
      </c>
      <c r="G58" s="12">
        <v>1856</v>
      </c>
      <c r="H58" s="8">
        <f t="shared" si="0"/>
        <v>3044</v>
      </c>
      <c r="I58" s="12">
        <v>1533</v>
      </c>
      <c r="J58" s="12">
        <v>1510</v>
      </c>
      <c r="K58" s="13">
        <v>1</v>
      </c>
      <c r="L58" s="31"/>
      <c r="M58" s="22"/>
      <c r="N58" s="26" t="s">
        <v>25</v>
      </c>
      <c r="O58" s="12">
        <v>378</v>
      </c>
      <c r="P58" s="12">
        <v>196</v>
      </c>
      <c r="Q58" s="8">
        <v>10</v>
      </c>
      <c r="R58" s="12">
        <v>135</v>
      </c>
      <c r="S58" s="8">
        <f t="shared" si="1"/>
        <v>190</v>
      </c>
      <c r="T58" s="12">
        <v>107</v>
      </c>
      <c r="U58" s="12">
        <v>83</v>
      </c>
      <c r="V58" s="13" t="s">
        <v>18</v>
      </c>
    </row>
    <row r="59" spans="1:22" ht="12">
      <c r="A59" s="57"/>
      <c r="B59" s="34" t="s">
        <v>71</v>
      </c>
      <c r="C59" s="27" t="s">
        <v>19</v>
      </c>
      <c r="D59" s="12">
        <v>436</v>
      </c>
      <c r="E59" s="12">
        <v>1172</v>
      </c>
      <c r="F59" s="13" t="s">
        <v>18</v>
      </c>
      <c r="G59" s="12">
        <v>3287</v>
      </c>
      <c r="H59" s="8">
        <f t="shared" si="0"/>
        <v>5175</v>
      </c>
      <c r="I59" s="12">
        <v>1698</v>
      </c>
      <c r="J59" s="12">
        <v>3475</v>
      </c>
      <c r="K59" s="12">
        <v>2</v>
      </c>
      <c r="L59" s="15" t="s">
        <v>72</v>
      </c>
      <c r="M59" s="22" t="s">
        <v>73</v>
      </c>
      <c r="N59" s="27" t="s">
        <v>19</v>
      </c>
      <c r="O59" s="12">
        <v>252</v>
      </c>
      <c r="P59" s="12">
        <v>131</v>
      </c>
      <c r="Q59" s="8">
        <v>12</v>
      </c>
      <c r="R59" s="12">
        <v>282</v>
      </c>
      <c r="S59" s="8">
        <f t="shared" si="1"/>
        <v>442</v>
      </c>
      <c r="T59" s="12">
        <v>173</v>
      </c>
      <c r="U59" s="12">
        <v>268</v>
      </c>
      <c r="V59" s="13">
        <v>1</v>
      </c>
    </row>
    <row r="60" spans="1:22" ht="12">
      <c r="A60" s="57"/>
      <c r="B60" s="29"/>
      <c r="C60" s="14" t="s">
        <v>22</v>
      </c>
      <c r="D60" s="17">
        <v>402</v>
      </c>
      <c r="E60" s="17">
        <v>834</v>
      </c>
      <c r="F60" s="18">
        <v>1</v>
      </c>
      <c r="G60" s="17">
        <v>2380</v>
      </c>
      <c r="H60" s="18">
        <f t="shared" si="0"/>
        <v>12413</v>
      </c>
      <c r="I60" s="17">
        <v>5047</v>
      </c>
      <c r="J60" s="17">
        <v>7366</v>
      </c>
      <c r="K60" s="19" t="s">
        <v>23</v>
      </c>
      <c r="L60" s="30"/>
      <c r="M60" s="29"/>
      <c r="N60" s="14" t="s">
        <v>22</v>
      </c>
      <c r="O60" s="17">
        <v>204</v>
      </c>
      <c r="P60" s="17">
        <v>64</v>
      </c>
      <c r="Q60" s="18">
        <v>8</v>
      </c>
      <c r="R60" s="17">
        <v>160</v>
      </c>
      <c r="S60" s="18">
        <f t="shared" si="1"/>
        <v>434</v>
      </c>
      <c r="T60" s="17">
        <v>182</v>
      </c>
      <c r="U60" s="17">
        <v>252</v>
      </c>
      <c r="V60" s="19" t="s">
        <v>23</v>
      </c>
    </row>
    <row r="61" spans="1:22" s="24" customFormat="1" ht="9.75" customHeight="1">
      <c r="A61" s="21"/>
      <c r="B61" s="22"/>
      <c r="C61" s="23"/>
      <c r="D61" s="12"/>
      <c r="E61" s="12"/>
      <c r="F61" s="12"/>
      <c r="G61" s="12"/>
      <c r="H61" s="8"/>
      <c r="I61" s="12"/>
      <c r="J61" s="12"/>
      <c r="K61" s="12"/>
      <c r="L61" s="31"/>
      <c r="M61" s="22"/>
      <c r="N61" s="23"/>
      <c r="O61" s="12"/>
      <c r="P61" s="12"/>
      <c r="Q61" s="12"/>
      <c r="R61" s="12"/>
      <c r="S61" s="8"/>
      <c r="T61" s="12"/>
      <c r="U61" s="12"/>
      <c r="V61" s="12"/>
    </row>
    <row r="62" spans="1:22" ht="12">
      <c r="A62" s="56" t="s">
        <v>74</v>
      </c>
      <c r="B62" s="58" t="s">
        <v>75</v>
      </c>
      <c r="C62" s="26" t="s">
        <v>25</v>
      </c>
      <c r="D62" s="12">
        <v>2737</v>
      </c>
      <c r="E62" s="12">
        <v>1876</v>
      </c>
      <c r="F62" s="8">
        <v>25</v>
      </c>
      <c r="G62" s="12">
        <v>491</v>
      </c>
      <c r="H62" s="8">
        <f t="shared" si="0"/>
        <v>773</v>
      </c>
      <c r="I62" s="12">
        <v>351</v>
      </c>
      <c r="J62" s="12">
        <v>422</v>
      </c>
      <c r="K62" s="13" t="s">
        <v>18</v>
      </c>
      <c r="L62" s="15"/>
      <c r="M62" s="22"/>
      <c r="N62" s="26" t="s">
        <v>25</v>
      </c>
      <c r="O62" s="12">
        <v>440</v>
      </c>
      <c r="P62" s="12">
        <v>770</v>
      </c>
      <c r="Q62" s="8">
        <v>7</v>
      </c>
      <c r="R62" s="12">
        <v>161</v>
      </c>
      <c r="S62" s="8">
        <f t="shared" si="1"/>
        <v>400</v>
      </c>
      <c r="T62" s="12">
        <v>186</v>
      </c>
      <c r="U62" s="12">
        <v>214</v>
      </c>
      <c r="V62" s="13" t="s">
        <v>18</v>
      </c>
    </row>
    <row r="63" spans="1:22" ht="12">
      <c r="A63" s="57"/>
      <c r="B63" s="59"/>
      <c r="C63" s="27" t="s">
        <v>19</v>
      </c>
      <c r="D63" s="12">
        <v>4134</v>
      </c>
      <c r="E63" s="12">
        <v>1760</v>
      </c>
      <c r="F63" s="8">
        <v>39</v>
      </c>
      <c r="G63" s="12">
        <v>1326</v>
      </c>
      <c r="H63" s="8">
        <f t="shared" si="0"/>
        <v>1365</v>
      </c>
      <c r="I63" s="12">
        <v>568</v>
      </c>
      <c r="J63" s="12">
        <v>796</v>
      </c>
      <c r="K63" s="13">
        <v>1</v>
      </c>
      <c r="L63" s="15" t="s">
        <v>76</v>
      </c>
      <c r="M63" s="22" t="s">
        <v>77</v>
      </c>
      <c r="N63" s="27" t="s">
        <v>19</v>
      </c>
      <c r="O63" s="12">
        <v>454</v>
      </c>
      <c r="P63" s="12">
        <v>980</v>
      </c>
      <c r="Q63" s="8">
        <v>12</v>
      </c>
      <c r="R63" s="12">
        <v>426</v>
      </c>
      <c r="S63" s="8">
        <f t="shared" si="1"/>
        <v>442</v>
      </c>
      <c r="T63" s="12">
        <v>82</v>
      </c>
      <c r="U63" s="12">
        <v>360</v>
      </c>
      <c r="V63" s="13" t="s">
        <v>18</v>
      </c>
    </row>
    <row r="64" spans="1:22" ht="12">
      <c r="A64" s="57"/>
      <c r="B64" s="59"/>
      <c r="C64" s="14" t="s">
        <v>22</v>
      </c>
      <c r="D64" s="17">
        <v>438</v>
      </c>
      <c r="E64" s="17">
        <v>976</v>
      </c>
      <c r="F64" s="18">
        <v>38</v>
      </c>
      <c r="G64" s="17">
        <v>1093</v>
      </c>
      <c r="H64" s="18">
        <f t="shared" si="0"/>
        <v>2731</v>
      </c>
      <c r="I64" s="17">
        <v>1068</v>
      </c>
      <c r="J64" s="17">
        <v>1663</v>
      </c>
      <c r="K64" s="19" t="s">
        <v>23</v>
      </c>
      <c r="L64" s="20"/>
      <c r="M64" s="35"/>
      <c r="N64" s="14" t="s">
        <v>22</v>
      </c>
      <c r="O64" s="17">
        <v>495</v>
      </c>
      <c r="P64" s="17">
        <v>924</v>
      </c>
      <c r="Q64" s="18">
        <v>12</v>
      </c>
      <c r="R64" s="17">
        <v>380</v>
      </c>
      <c r="S64" s="18">
        <f t="shared" si="1"/>
        <v>1251</v>
      </c>
      <c r="T64" s="17">
        <v>334</v>
      </c>
      <c r="U64" s="17">
        <v>917</v>
      </c>
      <c r="V64" s="19" t="s">
        <v>23</v>
      </c>
    </row>
    <row r="65" spans="1:22" s="24" customFormat="1" ht="9.75" customHeight="1">
      <c r="A65" s="31"/>
      <c r="B65" s="6"/>
      <c r="C65" s="23"/>
      <c r="D65" s="8"/>
      <c r="E65" s="12"/>
      <c r="F65" s="12"/>
      <c r="G65" s="12"/>
      <c r="H65" s="8"/>
      <c r="I65" s="12"/>
      <c r="J65" s="12"/>
      <c r="K65" s="12"/>
      <c r="L65" s="15"/>
      <c r="M65" s="34"/>
      <c r="N65" s="36"/>
      <c r="O65" s="12"/>
      <c r="P65" s="12"/>
      <c r="Q65" s="12"/>
      <c r="R65" s="12"/>
      <c r="S65" s="8"/>
      <c r="T65" s="12"/>
      <c r="U65" s="12"/>
      <c r="V65" s="12"/>
    </row>
    <row r="66" spans="1:22" ht="12">
      <c r="A66" s="60" t="s">
        <v>26</v>
      </c>
      <c r="B66" s="34"/>
      <c r="C66" s="37" t="s">
        <v>25</v>
      </c>
      <c r="D66" s="12">
        <v>3044</v>
      </c>
      <c r="E66" s="12">
        <v>3767</v>
      </c>
      <c r="F66" s="8">
        <v>34</v>
      </c>
      <c r="G66" s="12">
        <v>1375</v>
      </c>
      <c r="H66" s="8">
        <f t="shared" si="0"/>
        <v>2253</v>
      </c>
      <c r="I66" s="12">
        <v>1117</v>
      </c>
      <c r="J66" s="12">
        <v>1136</v>
      </c>
      <c r="K66" s="13" t="s">
        <v>18</v>
      </c>
      <c r="L66" s="38"/>
      <c r="M66" s="62" t="s">
        <v>78</v>
      </c>
      <c r="N66" s="26" t="s">
        <v>25</v>
      </c>
      <c r="O66" s="12">
        <v>1095</v>
      </c>
      <c r="P66" s="12">
        <v>268</v>
      </c>
      <c r="Q66" s="8">
        <v>9</v>
      </c>
      <c r="R66" s="12">
        <v>129</v>
      </c>
      <c r="S66" s="8">
        <f t="shared" si="1"/>
        <v>271</v>
      </c>
      <c r="T66" s="12">
        <v>103</v>
      </c>
      <c r="U66" s="12">
        <v>168</v>
      </c>
      <c r="V66" s="13" t="s">
        <v>18</v>
      </c>
    </row>
    <row r="67" spans="1:22" ht="12">
      <c r="A67" s="60"/>
      <c r="B67" s="34" t="s">
        <v>79</v>
      </c>
      <c r="C67" s="39" t="s">
        <v>19</v>
      </c>
      <c r="D67" s="12">
        <v>2016</v>
      </c>
      <c r="E67" s="12">
        <v>3720</v>
      </c>
      <c r="F67" s="8">
        <v>33</v>
      </c>
      <c r="G67" s="12">
        <v>2286</v>
      </c>
      <c r="H67" s="8">
        <f t="shared" si="0"/>
        <v>3059</v>
      </c>
      <c r="I67" s="12">
        <v>801</v>
      </c>
      <c r="J67" s="12">
        <v>2258</v>
      </c>
      <c r="K67" s="13" t="s">
        <v>18</v>
      </c>
      <c r="L67" s="15" t="s">
        <v>80</v>
      </c>
      <c r="M67" s="59"/>
      <c r="N67" s="27" t="s">
        <v>19</v>
      </c>
      <c r="O67" s="12">
        <v>1038</v>
      </c>
      <c r="P67" s="12">
        <v>273</v>
      </c>
      <c r="Q67" s="8">
        <v>6</v>
      </c>
      <c r="R67" s="12">
        <v>297</v>
      </c>
      <c r="S67" s="8">
        <f t="shared" si="1"/>
        <v>322</v>
      </c>
      <c r="T67" s="12">
        <v>71</v>
      </c>
      <c r="U67" s="12">
        <v>250</v>
      </c>
      <c r="V67" s="13">
        <v>1</v>
      </c>
    </row>
    <row r="68" spans="1:22" ht="12">
      <c r="A68" s="61"/>
      <c r="B68" s="35"/>
      <c r="C68" s="40" t="s">
        <v>22</v>
      </c>
      <c r="D68" s="18">
        <v>1980</v>
      </c>
      <c r="E68" s="18">
        <v>2847</v>
      </c>
      <c r="F68" s="18">
        <v>21</v>
      </c>
      <c r="G68" s="18">
        <v>1226</v>
      </c>
      <c r="H68" s="18">
        <f t="shared" si="0"/>
        <v>3864</v>
      </c>
      <c r="I68" s="18">
        <v>1189</v>
      </c>
      <c r="J68" s="18">
        <v>2675</v>
      </c>
      <c r="K68" s="19" t="s">
        <v>23</v>
      </c>
      <c r="L68" s="30"/>
      <c r="M68" s="59"/>
      <c r="N68" s="14" t="s">
        <v>22</v>
      </c>
      <c r="O68" s="17">
        <v>864</v>
      </c>
      <c r="P68" s="17">
        <v>179</v>
      </c>
      <c r="Q68" s="18">
        <v>8</v>
      </c>
      <c r="R68" s="17">
        <v>180</v>
      </c>
      <c r="S68" s="18">
        <f t="shared" si="1"/>
        <v>472</v>
      </c>
      <c r="T68" s="17">
        <v>182</v>
      </c>
      <c r="U68" s="17">
        <v>290</v>
      </c>
      <c r="V68" s="19" t="s">
        <v>23</v>
      </c>
    </row>
    <row r="69" spans="1:22" ht="5.25" customHeight="1">
      <c r="A69" s="41"/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5"/>
      <c r="M69" s="42"/>
      <c r="N69" s="43"/>
      <c r="O69" s="46"/>
      <c r="P69" s="46"/>
      <c r="Q69" s="47"/>
      <c r="R69" s="46"/>
      <c r="S69" s="46"/>
      <c r="T69" s="46"/>
      <c r="U69" s="46"/>
      <c r="V69" s="44"/>
    </row>
    <row r="70" spans="1:21" s="24" customFormat="1" ht="12">
      <c r="A70" s="48" t="s">
        <v>81</v>
      </c>
      <c r="L70" s="49"/>
      <c r="N70" s="36"/>
      <c r="O70" s="50"/>
      <c r="P70" s="50"/>
      <c r="Q70" s="51"/>
      <c r="R70" s="50"/>
      <c r="S70" s="50"/>
      <c r="T70" s="50"/>
      <c r="U70" s="50"/>
    </row>
    <row r="71" spans="1:13" ht="12">
      <c r="A71" s="6" t="s">
        <v>82</v>
      </c>
      <c r="D71" s="1"/>
      <c r="E71" s="1"/>
      <c r="F71" s="1"/>
      <c r="H71" s="1"/>
      <c r="I71" s="1"/>
      <c r="J71" s="1"/>
      <c r="K71" s="1"/>
      <c r="L71" s="53"/>
      <c r="M71" s="52"/>
    </row>
    <row r="72" spans="1:12" ht="12" customHeight="1">
      <c r="A72" s="6" t="s">
        <v>83</v>
      </c>
      <c r="D72" s="1"/>
      <c r="E72" s="1"/>
      <c r="G72" s="1"/>
      <c r="H72" s="1"/>
      <c r="I72" s="1"/>
      <c r="L72" s="53"/>
    </row>
    <row r="73" spans="1:12" ht="12" customHeight="1">
      <c r="A73" s="1" t="s">
        <v>84</v>
      </c>
      <c r="L73" s="55"/>
    </row>
    <row r="74" ht="12" customHeight="1">
      <c r="L74" s="55"/>
    </row>
  </sheetData>
  <sheetProtection/>
  <mergeCells count="55">
    <mergeCell ref="A1:U1"/>
    <mergeCell ref="A2:B2"/>
    <mergeCell ref="A3:A5"/>
    <mergeCell ref="B3:B5"/>
    <mergeCell ref="C3:C5"/>
    <mergeCell ref="D3:D5"/>
    <mergeCell ref="E3:E5"/>
    <mergeCell ref="F3:F5"/>
    <mergeCell ref="G3:G5"/>
    <mergeCell ref="H3:K3"/>
    <mergeCell ref="L3:L5"/>
    <mergeCell ref="M3:M5"/>
    <mergeCell ref="N3:N5"/>
    <mergeCell ref="O3:O5"/>
    <mergeCell ref="P3:P5"/>
    <mergeCell ref="Q3:Q5"/>
    <mergeCell ref="R3:R5"/>
    <mergeCell ref="S3:V3"/>
    <mergeCell ref="H4:H5"/>
    <mergeCell ref="I4:I5"/>
    <mergeCell ref="J4:J5"/>
    <mergeCell ref="K4:K5"/>
    <mergeCell ref="S4:S5"/>
    <mergeCell ref="T4:T5"/>
    <mergeCell ref="U4:U5"/>
    <mergeCell ref="V4:V5"/>
    <mergeCell ref="A6:A8"/>
    <mergeCell ref="B6:B8"/>
    <mergeCell ref="A14:A16"/>
    <mergeCell ref="B14:B16"/>
    <mergeCell ref="A18:A20"/>
    <mergeCell ref="B18:B20"/>
    <mergeCell ref="A22:A24"/>
    <mergeCell ref="L22:L24"/>
    <mergeCell ref="M22:M24"/>
    <mergeCell ref="A26:A28"/>
    <mergeCell ref="L26:L28"/>
    <mergeCell ref="M26:M28"/>
    <mergeCell ref="B54:B56"/>
    <mergeCell ref="A30:A32"/>
    <mergeCell ref="B30:B32"/>
    <mergeCell ref="A34:A36"/>
    <mergeCell ref="B34:B36"/>
    <mergeCell ref="A38:A40"/>
    <mergeCell ref="B38:B40"/>
    <mergeCell ref="A58:A60"/>
    <mergeCell ref="A62:A64"/>
    <mergeCell ref="B62:B64"/>
    <mergeCell ref="A66:A68"/>
    <mergeCell ref="M66:M68"/>
    <mergeCell ref="M42:M44"/>
    <mergeCell ref="M46:M48"/>
    <mergeCell ref="A50:A52"/>
    <mergeCell ref="B50:B52"/>
    <mergeCell ref="A54:A5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  <colBreaks count="1" manualBreakCount="1">
    <brk id="1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2009-05-19T03:00:31Z</dcterms:created>
  <dcterms:modified xsi:type="dcterms:W3CDTF">2009-05-19T05:46:06Z</dcterms:modified>
  <cp:category/>
  <cp:version/>
  <cp:contentType/>
  <cp:contentStatus/>
</cp:coreProperties>
</file>