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109A" sheetId="1" r:id="rId1"/>
    <sheet name="109Ｂ" sheetId="2" r:id="rId2"/>
    <sheet name="109Ｃ・Ｄ" sheetId="3" r:id="rId3"/>
  </sheets>
  <externalReferences>
    <externalReference r:id="rId6"/>
  </externalReferences>
  <definedNames>
    <definedName name="_10.電気_ガスおよび水道" localSheetId="1">'109Ｂ'!#REF!</definedName>
    <definedName name="_10.電気_ガスおよび水道" localSheetId="2">'109Ｃ・Ｄ'!#REF!</definedName>
    <definedName name="_10.電気_ガスおよび水道">#REF!</definedName>
    <definedName name="_xlnm.Print_Area" localSheetId="1">'109Ｂ'!$A$1:$O$23</definedName>
    <definedName name="_xlnm.Print_Area" localSheetId="2">'109Ｃ・Ｄ'!#REF!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<sst xmlns="http://schemas.openxmlformats.org/spreadsheetml/2006/main" count="263" uniqueCount="104">
  <si>
    <t>109． 有  　　 　   料　　  　　　   道 　　　　    路</t>
  </si>
  <si>
    <t xml:space="preserve">                         Ａ 　　中　　　　　の　　　　　谷　　　　　ト　　　　　ン　　　　　ネ　　　　　ル  （野津町～弥生町）</t>
  </si>
  <si>
    <t xml:space="preserve">　　(単位 金額 1000円)  </t>
  </si>
  <si>
    <t>年度および月次</t>
  </si>
  <si>
    <t>総　　　　　数</t>
  </si>
  <si>
    <t>普通乗用車</t>
  </si>
  <si>
    <t>普 通 貨 物 車</t>
  </si>
  <si>
    <t>小 型 乗 用 車</t>
  </si>
  <si>
    <t>乗合型自動車路線</t>
  </si>
  <si>
    <t>乗合型自動車、その他</t>
  </si>
  <si>
    <t>軽　自　動　車</t>
  </si>
  <si>
    <t>原動機付自転車</t>
  </si>
  <si>
    <t>自　　転　　車</t>
  </si>
  <si>
    <t>標示</t>
  </si>
  <si>
    <t>台　　数</t>
  </si>
  <si>
    <t>金　　額</t>
  </si>
  <si>
    <t>金　額</t>
  </si>
  <si>
    <t>番号</t>
  </si>
  <si>
    <t>昭和39年度</t>
  </si>
  <si>
    <t>39</t>
  </si>
  <si>
    <t>40</t>
  </si>
  <si>
    <t>40</t>
  </si>
  <si>
    <t>41</t>
  </si>
  <si>
    <t>41</t>
  </si>
  <si>
    <t>42</t>
  </si>
  <si>
    <t>42</t>
  </si>
  <si>
    <t>42年4月</t>
  </si>
  <si>
    <t>4</t>
  </si>
  <si>
    <t xml:space="preserve">  5</t>
  </si>
  <si>
    <t>5</t>
  </si>
  <si>
    <t xml:space="preserve">  6</t>
  </si>
  <si>
    <t>6</t>
  </si>
  <si>
    <t xml:space="preserve">  7</t>
  </si>
  <si>
    <t>7</t>
  </si>
  <si>
    <t xml:space="preserve">  8</t>
  </si>
  <si>
    <t>8</t>
  </si>
  <si>
    <t xml:space="preserve">  9</t>
  </si>
  <si>
    <t>9</t>
  </si>
  <si>
    <t xml:space="preserve">  10</t>
  </si>
  <si>
    <t>10</t>
  </si>
  <si>
    <t xml:space="preserve">  11</t>
  </si>
  <si>
    <t>11</t>
  </si>
  <si>
    <t xml:space="preserve">  12</t>
  </si>
  <si>
    <t>12</t>
  </si>
  <si>
    <t xml:space="preserve">   43年1</t>
  </si>
  <si>
    <t>1</t>
  </si>
  <si>
    <t xml:space="preserve">  2</t>
  </si>
  <si>
    <t>2</t>
  </si>
  <si>
    <t xml:space="preserve">  3</t>
  </si>
  <si>
    <t>3</t>
  </si>
  <si>
    <t xml:space="preserve">  資料：日本道路公団福岡支社</t>
  </si>
  <si>
    <t xml:space="preserve">  注  1)  全長3,898ｍ</t>
  </si>
  <si>
    <t xml:space="preserve">      2)  昭和38年10月開通</t>
  </si>
  <si>
    <t xml:space="preserve">                         Ｂ 　　別　　　　　府　　　　　阿　　　　　蘇　　　　　道　　　　　路  （水分峠～城　山）</t>
  </si>
  <si>
    <t>39</t>
  </si>
  <si>
    <t>40</t>
  </si>
  <si>
    <t>40</t>
  </si>
  <si>
    <t>41</t>
  </si>
  <si>
    <t>41</t>
  </si>
  <si>
    <t>42</t>
  </si>
  <si>
    <t>42</t>
  </si>
  <si>
    <t xml:space="preserve">   42年4 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</si>
  <si>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</si>
  <si>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</si>
  <si>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</si>
  <si>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</si>
  <si>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</si>
  <si>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</si>
  <si>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</si>
  <si>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</si>
  <si>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</si>
  <si>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</si>
  <si>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</si>
  <si>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</si>
  <si>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</si>
  <si>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</si>
  <si>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</si>
  <si>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</si>
  <si>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</si>
  <si>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1</t>
  </si>
  <si>
    <t xml:space="preserve">   2</t>
  </si>
  <si>
    <t>2</t>
  </si>
  <si>
    <t xml:space="preserve">   3</t>
  </si>
  <si>
    <t>3</t>
  </si>
  <si>
    <t>　注　1)  全線には乗合型自動車路線は販売していない。</t>
  </si>
  <si>
    <t>　　　2)  全長52,362ｍ</t>
  </si>
  <si>
    <t xml:space="preserve">        Ｃ 　　別　　　　　府　　　　　阿　　　　　蘇　　　　　道　　　　　路  （水分峠～長者原）</t>
  </si>
  <si>
    <t xml:space="preserve">         5</t>
  </si>
  <si>
    <t xml:space="preserve">         6</t>
  </si>
  <si>
    <t>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</si>
  <si>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</si>
  <si>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</si>
  <si>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</si>
  <si>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</si>
  <si>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</si>
  <si>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</si>
  <si>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>43年 1</t>
  </si>
  <si>
    <t xml:space="preserve">         2</t>
  </si>
  <si>
    <t xml:space="preserve">         3</t>
  </si>
  <si>
    <t>　注　1)　全長24,415ｍ</t>
  </si>
  <si>
    <t>　　　2)　昭和39年10月開通</t>
  </si>
  <si>
    <t xml:space="preserve">      Ｄ 　　別　　　　　府　　　　　阿　　　　　蘇　　　　　道　　　　　路  （長者原～瀬ノ本）</t>
  </si>
  <si>
    <t>　注　1)　全長　12,786ｍ</t>
  </si>
  <si>
    <t>　　　2)　昭和39年６月開通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</si>
</sst>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7" fillId="0" borderId="0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9" fillId="0" borderId="10" xfId="0" applyNumberFormat="1" applyFont="1" applyBorder="1" applyAlignment="1" applyProtection="1">
      <alignment horizontal="left" vertical="center"/>
      <protection locked="0"/>
    </xf>
    <xf numFmtId="176" fontId="10" fillId="0" borderId="10" xfId="0" applyNumberFormat="1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 quotePrefix="1">
      <alignment horizontal="distributed"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41" fontId="10" fillId="0" borderId="0" xfId="0" applyNumberFormat="1" applyFont="1" applyAlignment="1" applyProtection="1" quotePrefix="1">
      <alignment horizontal="right"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41" fontId="10" fillId="0" borderId="0" xfId="0" applyNumberFormat="1" applyFont="1" applyAlignment="1" applyProtection="1">
      <alignment vertical="center"/>
      <protection/>
    </xf>
    <xf numFmtId="176" fontId="10" fillId="0" borderId="16" xfId="0" applyNumberFormat="1" applyFont="1" applyBorder="1" applyAlignment="1" applyProtection="1" quotePrefix="1">
      <alignment horizontal="center" vertical="center"/>
      <protection locked="0"/>
    </xf>
    <xf numFmtId="176" fontId="10" fillId="0" borderId="0" xfId="0" applyNumberFormat="1" applyFont="1" applyAlignment="1" applyProtection="1" quotePrefix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176" fontId="10" fillId="0" borderId="0" xfId="48" applyNumberFormat="1" applyFont="1" applyAlignment="1" applyProtection="1">
      <alignment vertical="center"/>
      <protection locked="0"/>
    </xf>
    <xf numFmtId="176" fontId="13" fillId="0" borderId="0" xfId="0" applyNumberFormat="1" applyFont="1" applyAlignment="1" applyProtection="1" quotePrefix="1">
      <alignment horizontal="center" vertical="center"/>
      <protection locked="0"/>
    </xf>
    <xf numFmtId="176" fontId="13" fillId="0" borderId="16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176" fontId="13" fillId="0" borderId="17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 quotePrefix="1">
      <alignment horizontal="center" vertical="center"/>
      <protection locked="0"/>
    </xf>
    <xf numFmtId="0" fontId="14" fillId="0" borderId="0" xfId="0" applyFont="1" applyAlignment="1">
      <alignment vertical="center"/>
    </xf>
    <xf numFmtId="176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 quotePrefix="1">
      <alignment vertical="center"/>
      <protection locked="0"/>
    </xf>
    <xf numFmtId="176" fontId="10" fillId="0" borderId="0" xfId="48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 quotePrefix="1">
      <alignment horizontal="center" vertical="center"/>
      <protection locked="0"/>
    </xf>
    <xf numFmtId="176" fontId="10" fillId="0" borderId="13" xfId="48" applyNumberFormat="1" applyFont="1" applyBorder="1" applyAlignment="1" applyProtection="1">
      <alignment vertical="center"/>
      <protection/>
    </xf>
    <xf numFmtId="176" fontId="10" fillId="0" borderId="18" xfId="48" applyNumberFormat="1" applyFont="1" applyBorder="1" applyAlignment="1" applyProtection="1">
      <alignment vertical="center"/>
      <protection locked="0"/>
    </xf>
    <xf numFmtId="41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 quotePrefix="1">
      <alignment horizontal="center"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0" fillId="0" borderId="0" xfId="0" applyNumberFormat="1" applyFont="1" applyAlignment="1" applyProtection="1">
      <alignment/>
      <protection/>
    </xf>
    <xf numFmtId="176" fontId="10" fillId="0" borderId="10" xfId="0" applyNumberFormat="1" applyFont="1" applyBorder="1" applyAlignment="1" applyProtection="1">
      <alignment horizontal="left" vertical="center"/>
      <protection locked="0"/>
    </xf>
    <xf numFmtId="176" fontId="10" fillId="0" borderId="11" xfId="0" applyNumberFormat="1" applyFont="1" applyBorder="1" applyAlignment="1" applyProtection="1">
      <alignment horizontal="center" vertical="center"/>
      <protection/>
    </xf>
    <xf numFmtId="176" fontId="10" fillId="0" borderId="12" xfId="0" applyNumberFormat="1" applyFont="1" applyBorder="1" applyAlignment="1" applyProtection="1">
      <alignment horizontal="center" vertical="center"/>
      <protection locked="0"/>
    </xf>
    <xf numFmtId="176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6" fontId="10" fillId="0" borderId="13" xfId="0" applyNumberFormat="1" applyFont="1" applyBorder="1" applyAlignment="1" applyProtection="1">
      <alignment horizontal="center" vertical="center"/>
      <protection/>
    </xf>
    <xf numFmtId="176" fontId="10" fillId="0" borderId="15" xfId="0" applyNumberFormat="1" applyFont="1" applyBorder="1" applyAlignment="1" applyProtection="1">
      <alignment/>
      <protection/>
    </xf>
    <xf numFmtId="41" fontId="10" fillId="0" borderId="0" xfId="0" applyNumberFormat="1" applyFont="1" applyAlignment="1" applyProtection="1" quotePrefix="1">
      <alignment horizontal="right"/>
      <protection/>
    </xf>
    <xf numFmtId="41" fontId="10" fillId="0" borderId="0" xfId="0" applyNumberFormat="1" applyFont="1" applyAlignment="1" applyProtection="1">
      <alignment/>
      <protection/>
    </xf>
    <xf numFmtId="176" fontId="10" fillId="0" borderId="16" xfId="0" applyNumberFormat="1" applyFont="1" applyBorder="1" applyAlignment="1" applyProtection="1" quotePrefix="1">
      <alignment horizontal="center"/>
      <protection locked="0"/>
    </xf>
    <xf numFmtId="176" fontId="10" fillId="0" borderId="0" xfId="0" applyNumberFormat="1" applyFont="1" applyAlignment="1" applyProtection="1" quotePrefix="1">
      <alignment horizontal="center"/>
      <protection locked="0"/>
    </xf>
    <xf numFmtId="176" fontId="10" fillId="0" borderId="16" xfId="0" applyNumberFormat="1" applyFont="1" applyBorder="1" applyAlignment="1" applyProtection="1">
      <alignment/>
      <protection/>
    </xf>
    <xf numFmtId="176" fontId="10" fillId="0" borderId="0" xfId="48" applyNumberFormat="1" applyFont="1" applyAlignment="1" applyProtection="1">
      <alignment/>
      <protection locked="0"/>
    </xf>
    <xf numFmtId="176" fontId="10" fillId="0" borderId="0" xfId="0" applyNumberFormat="1" applyFont="1" applyBorder="1" applyAlignment="1" applyProtection="1" quotePrefix="1">
      <alignment horizontal="center"/>
      <protection/>
    </xf>
    <xf numFmtId="176" fontId="13" fillId="0" borderId="0" xfId="0" applyNumberFormat="1" applyFont="1" applyAlignment="1" applyProtection="1" quotePrefix="1">
      <alignment horizontal="center"/>
      <protection locked="0"/>
    </xf>
    <xf numFmtId="176" fontId="13" fillId="0" borderId="16" xfId="0" applyNumberFormat="1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/>
      <protection/>
    </xf>
    <xf numFmtId="176" fontId="13" fillId="0" borderId="16" xfId="0" applyNumberFormat="1" applyFont="1" applyBorder="1" applyAlignment="1" applyProtection="1" quotePrefix="1">
      <alignment horizontal="center"/>
      <protection locked="0"/>
    </xf>
    <xf numFmtId="176" fontId="13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 quotePrefix="1">
      <alignment/>
      <protection locked="0"/>
    </xf>
    <xf numFmtId="176" fontId="10" fillId="0" borderId="0" xfId="48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/>
    </xf>
    <xf numFmtId="176" fontId="10" fillId="0" borderId="18" xfId="0" applyNumberFormat="1" applyFont="1" applyBorder="1" applyAlignment="1" applyProtection="1" quotePrefix="1">
      <alignment horizontal="center"/>
      <protection locked="0"/>
    </xf>
    <xf numFmtId="176" fontId="10" fillId="0" borderId="13" xfId="48" applyNumberFormat="1" applyFont="1" applyBorder="1" applyAlignment="1" applyProtection="1">
      <alignment/>
      <protection/>
    </xf>
    <xf numFmtId="176" fontId="10" fillId="0" borderId="18" xfId="48" applyNumberFormat="1" applyFont="1" applyBorder="1" applyAlignment="1" applyProtection="1">
      <alignment/>
      <protection locked="0"/>
    </xf>
    <xf numFmtId="41" fontId="10" fillId="0" borderId="18" xfId="0" applyNumberFormat="1" applyFont="1" applyBorder="1" applyAlignment="1" applyProtection="1">
      <alignment/>
      <protection/>
    </xf>
    <xf numFmtId="176" fontId="10" fillId="0" borderId="18" xfId="0" applyNumberFormat="1" applyFont="1" applyBorder="1" applyAlignment="1" applyProtection="1" quotePrefix="1">
      <alignment horizontal="center"/>
      <protection/>
    </xf>
    <xf numFmtId="176" fontId="10" fillId="0" borderId="18" xfId="0" applyNumberFormat="1" applyFont="1" applyBorder="1" applyAlignment="1" applyProtection="1">
      <alignment/>
      <protection/>
    </xf>
    <xf numFmtId="176" fontId="10" fillId="0" borderId="13" xfId="0" applyNumberFormat="1" applyFont="1" applyBorder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/>
      <protection locked="0"/>
    </xf>
    <xf numFmtId="176" fontId="10" fillId="0" borderId="0" xfId="0" applyNumberFormat="1" applyFont="1" applyBorder="1" applyAlignment="1" applyProtection="1" quotePrefix="1">
      <alignment/>
      <protection locked="0"/>
    </xf>
    <xf numFmtId="176" fontId="10" fillId="0" borderId="0" xfId="0" applyNumberFormat="1" applyFont="1" applyBorder="1" applyAlignment="1" applyProtection="1">
      <alignment horizontal="left" vertical="center"/>
      <protection locked="0"/>
    </xf>
    <xf numFmtId="176" fontId="10" fillId="0" borderId="19" xfId="0" applyNumberFormat="1" applyFont="1" applyBorder="1" applyAlignment="1" applyProtection="1">
      <alignment horizontal="center" vertical="center"/>
      <protection locked="0"/>
    </xf>
    <xf numFmtId="176" fontId="10" fillId="0" borderId="16" xfId="48" applyNumberFormat="1" applyFont="1" applyBorder="1" applyAlignment="1" applyProtection="1">
      <alignment/>
      <protection locked="0"/>
    </xf>
    <xf numFmtId="176" fontId="13" fillId="0" borderId="17" xfId="0" applyNumberFormat="1" applyFont="1" applyBorder="1" applyAlignment="1" applyProtection="1">
      <alignment/>
      <protection/>
    </xf>
    <xf numFmtId="176" fontId="13" fillId="0" borderId="0" xfId="0" applyNumberFormat="1" applyFont="1" applyBorder="1" applyAlignment="1" applyProtection="1" quotePrefix="1">
      <alignment horizontal="center"/>
      <protection locked="0"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10" fillId="0" borderId="0" xfId="0" applyNumberFormat="1" applyFont="1" applyAlignment="1" applyProtection="1" quotePrefix="1">
      <alignment horizontal="distributed"/>
      <protection locked="0"/>
    </xf>
    <xf numFmtId="176" fontId="10" fillId="0" borderId="0" xfId="0" applyNumberFormat="1" applyFont="1" applyAlignment="1" applyProtection="1" quotePrefix="1">
      <alignment horizontal="left"/>
      <protection locked="0"/>
    </xf>
    <xf numFmtId="176" fontId="9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/>
      <protection/>
    </xf>
    <xf numFmtId="176" fontId="9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9" fillId="0" borderId="22" xfId="0" applyNumberFormat="1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>
      <alignment horizontal="distributed" vertical="center"/>
    </xf>
    <xf numFmtId="176" fontId="9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 quotePrefix="1">
      <alignment horizontal="center"/>
      <protection locked="0"/>
    </xf>
    <xf numFmtId="0" fontId="0" fillId="0" borderId="17" xfId="0" applyFont="1" applyBorder="1" applyAlignment="1">
      <alignment/>
    </xf>
    <xf numFmtId="176" fontId="10" fillId="0" borderId="0" xfId="0" applyNumberFormat="1" applyFont="1" applyAlignment="1" applyProtection="1" quotePrefix="1">
      <alignment horizontal="center"/>
      <protection locked="0"/>
    </xf>
    <xf numFmtId="176" fontId="10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 applyProtection="1" quotePrefix="1">
      <alignment horizontal="center"/>
      <protection locked="0"/>
    </xf>
    <xf numFmtId="0" fontId="14" fillId="0" borderId="17" xfId="0" applyFont="1" applyBorder="1" applyAlignment="1">
      <alignment horizontal="center"/>
    </xf>
    <xf numFmtId="176" fontId="10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17" xfId="0" applyFont="1" applyBorder="1" applyAlignment="1">
      <alignment horizontal="distributed"/>
    </xf>
    <xf numFmtId="0" fontId="0" fillId="0" borderId="17" xfId="0" applyFont="1" applyBorder="1" applyAlignment="1">
      <alignment horizontal="center"/>
    </xf>
    <xf numFmtId="176" fontId="10" fillId="0" borderId="18" xfId="0" applyNumberFormat="1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176" fontId="10" fillId="0" borderId="24" xfId="0" applyNumberFormat="1" applyFont="1" applyBorder="1" applyAlignment="1" applyProtection="1">
      <alignment horizontal="distributed" vertical="center"/>
      <protection locked="0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2085975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354330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4</xdr:row>
      <xdr:rowOff>0</xdr:rowOff>
    </xdr:from>
    <xdr:ext cx="85725" cy="190500"/>
    <xdr:sp>
      <xdr:nvSpPr>
        <xdr:cNvPr id="3" name="Text Box 3"/>
        <xdr:cNvSpPr txBox="1">
          <a:spLocks noChangeArrowheads="1"/>
        </xdr:cNvSpPr>
      </xdr:nvSpPr>
      <xdr:spPr>
        <a:xfrm>
          <a:off x="4924425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4</xdr:row>
      <xdr:rowOff>0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630555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238125</xdr:colOff>
      <xdr:row>4</xdr:row>
      <xdr:rowOff>0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771525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4</xdr:row>
      <xdr:rowOff>0</xdr:rowOff>
    </xdr:from>
    <xdr:ext cx="85725" cy="190500"/>
    <xdr:sp>
      <xdr:nvSpPr>
        <xdr:cNvPr id="6" name="Text Box 6"/>
        <xdr:cNvSpPr txBox="1">
          <a:spLocks noChangeArrowheads="1"/>
        </xdr:cNvSpPr>
      </xdr:nvSpPr>
      <xdr:spPr>
        <a:xfrm>
          <a:off x="906780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</xdr:row>
      <xdr:rowOff>0</xdr:rowOff>
    </xdr:from>
    <xdr:ext cx="85725" cy="190500"/>
    <xdr:sp>
      <xdr:nvSpPr>
        <xdr:cNvPr id="7" name="Text Box 7"/>
        <xdr:cNvSpPr txBox="1">
          <a:spLocks noChangeArrowheads="1"/>
        </xdr:cNvSpPr>
      </xdr:nvSpPr>
      <xdr:spPr>
        <a:xfrm>
          <a:off x="10448925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4</xdr:row>
      <xdr:rowOff>0</xdr:rowOff>
    </xdr:from>
    <xdr:ext cx="85725" cy="190500"/>
    <xdr:sp>
      <xdr:nvSpPr>
        <xdr:cNvPr id="8" name="Text Box 8"/>
        <xdr:cNvSpPr txBox="1">
          <a:spLocks noChangeArrowheads="1"/>
        </xdr:cNvSpPr>
      </xdr:nvSpPr>
      <xdr:spPr>
        <a:xfrm>
          <a:off x="1183005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238125</xdr:colOff>
      <xdr:row>4</xdr:row>
      <xdr:rowOff>0</xdr:rowOff>
    </xdr:from>
    <xdr:ext cx="85725" cy="190500"/>
    <xdr:sp>
      <xdr:nvSpPr>
        <xdr:cNvPr id="9" name="Text Box 9"/>
        <xdr:cNvSpPr txBox="1">
          <a:spLocks noChangeArrowheads="1"/>
        </xdr:cNvSpPr>
      </xdr:nvSpPr>
      <xdr:spPr>
        <a:xfrm>
          <a:off x="1318260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4</xdr:row>
      <xdr:rowOff>0</xdr:rowOff>
    </xdr:from>
    <xdr:ext cx="85725" cy="190500"/>
    <xdr:sp>
      <xdr:nvSpPr>
        <xdr:cNvPr id="10" name="Text Box 10"/>
        <xdr:cNvSpPr txBox="1">
          <a:spLocks noChangeArrowheads="1"/>
        </xdr:cNvSpPr>
      </xdr:nvSpPr>
      <xdr:spPr>
        <a:xfrm>
          <a:off x="4924425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4</xdr:row>
      <xdr:rowOff>0</xdr:rowOff>
    </xdr:from>
    <xdr:ext cx="85725" cy="190500"/>
    <xdr:sp>
      <xdr:nvSpPr>
        <xdr:cNvPr id="11" name="Text Box 11"/>
        <xdr:cNvSpPr txBox="1">
          <a:spLocks noChangeArrowheads="1"/>
        </xdr:cNvSpPr>
      </xdr:nvSpPr>
      <xdr:spPr>
        <a:xfrm>
          <a:off x="630555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238125</xdr:colOff>
      <xdr:row>4</xdr:row>
      <xdr:rowOff>0</xdr:rowOff>
    </xdr:from>
    <xdr:ext cx="85725" cy="190500"/>
    <xdr:sp>
      <xdr:nvSpPr>
        <xdr:cNvPr id="12" name="Text Box 12"/>
        <xdr:cNvSpPr txBox="1">
          <a:spLocks noChangeArrowheads="1"/>
        </xdr:cNvSpPr>
      </xdr:nvSpPr>
      <xdr:spPr>
        <a:xfrm>
          <a:off x="771525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4</xdr:row>
      <xdr:rowOff>0</xdr:rowOff>
    </xdr:from>
    <xdr:ext cx="85725" cy="190500"/>
    <xdr:sp>
      <xdr:nvSpPr>
        <xdr:cNvPr id="13" name="Text Box 13"/>
        <xdr:cNvSpPr txBox="1">
          <a:spLocks noChangeArrowheads="1"/>
        </xdr:cNvSpPr>
      </xdr:nvSpPr>
      <xdr:spPr>
        <a:xfrm>
          <a:off x="906780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4</xdr:row>
      <xdr:rowOff>0</xdr:rowOff>
    </xdr:from>
    <xdr:ext cx="85725" cy="190500"/>
    <xdr:sp>
      <xdr:nvSpPr>
        <xdr:cNvPr id="14" name="Text Box 14"/>
        <xdr:cNvSpPr txBox="1">
          <a:spLocks noChangeArrowheads="1"/>
        </xdr:cNvSpPr>
      </xdr:nvSpPr>
      <xdr:spPr>
        <a:xfrm>
          <a:off x="10448925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4</xdr:row>
      <xdr:rowOff>0</xdr:rowOff>
    </xdr:from>
    <xdr:ext cx="85725" cy="190500"/>
    <xdr:sp>
      <xdr:nvSpPr>
        <xdr:cNvPr id="15" name="Text Box 15"/>
        <xdr:cNvSpPr txBox="1">
          <a:spLocks noChangeArrowheads="1"/>
        </xdr:cNvSpPr>
      </xdr:nvSpPr>
      <xdr:spPr>
        <a:xfrm>
          <a:off x="1183005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18</xdr:col>
      <xdr:colOff>238125</xdr:colOff>
      <xdr:row>4</xdr:row>
      <xdr:rowOff>0</xdr:rowOff>
    </xdr:from>
    <xdr:ext cx="85725" cy="190500"/>
    <xdr:sp>
      <xdr:nvSpPr>
        <xdr:cNvPr id="16" name="Text Box 16"/>
        <xdr:cNvSpPr txBox="1">
          <a:spLocks noChangeArrowheads="1"/>
        </xdr:cNvSpPr>
      </xdr:nvSpPr>
      <xdr:spPr>
        <a:xfrm>
          <a:off x="13182600" y="77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5</xdr:row>
      <xdr:rowOff>0</xdr:rowOff>
    </xdr:from>
    <xdr:ext cx="85725" cy="190500"/>
    <xdr:sp>
      <xdr:nvSpPr>
        <xdr:cNvPr id="17" name="Text Box 17"/>
        <xdr:cNvSpPr txBox="1">
          <a:spLocks noChangeArrowheads="1"/>
        </xdr:cNvSpPr>
      </xdr:nvSpPr>
      <xdr:spPr>
        <a:xfrm>
          <a:off x="2085975" y="962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6</xdr:row>
      <xdr:rowOff>0</xdr:rowOff>
    </xdr:from>
    <xdr:ext cx="85725" cy="200025"/>
    <xdr:sp>
      <xdr:nvSpPr>
        <xdr:cNvPr id="18" name="Text Box 18"/>
        <xdr:cNvSpPr txBox="1">
          <a:spLocks noChangeArrowheads="1"/>
        </xdr:cNvSpPr>
      </xdr:nvSpPr>
      <xdr:spPr>
        <a:xfrm>
          <a:off x="2085975" y="111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7</xdr:row>
      <xdr:rowOff>0</xdr:rowOff>
    </xdr:from>
    <xdr:ext cx="85725" cy="200025"/>
    <xdr:sp>
      <xdr:nvSpPr>
        <xdr:cNvPr id="19" name="Text Box 19"/>
        <xdr:cNvSpPr txBox="1">
          <a:spLocks noChangeArrowheads="1"/>
        </xdr:cNvSpPr>
      </xdr:nvSpPr>
      <xdr:spPr>
        <a:xfrm>
          <a:off x="2085975" y="127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8</xdr:row>
      <xdr:rowOff>0</xdr:rowOff>
    </xdr:from>
    <xdr:ext cx="85725" cy="200025"/>
    <xdr:sp>
      <xdr:nvSpPr>
        <xdr:cNvPr id="20" name="Text Box 20"/>
        <xdr:cNvSpPr txBox="1">
          <a:spLocks noChangeArrowheads="1"/>
        </xdr:cNvSpPr>
      </xdr:nvSpPr>
      <xdr:spPr>
        <a:xfrm>
          <a:off x="2085975" y="143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9</xdr:row>
      <xdr:rowOff>0</xdr:rowOff>
    </xdr:from>
    <xdr:ext cx="85725" cy="200025"/>
    <xdr:sp>
      <xdr:nvSpPr>
        <xdr:cNvPr id="21" name="Text Box 21"/>
        <xdr:cNvSpPr txBox="1">
          <a:spLocks noChangeArrowheads="1"/>
        </xdr:cNvSpPr>
      </xdr:nvSpPr>
      <xdr:spPr>
        <a:xfrm>
          <a:off x="2085975" y="160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10</xdr:row>
      <xdr:rowOff>0</xdr:rowOff>
    </xdr:from>
    <xdr:ext cx="85725" cy="200025"/>
    <xdr:sp>
      <xdr:nvSpPr>
        <xdr:cNvPr id="22" name="Text Box 22"/>
        <xdr:cNvSpPr txBox="1">
          <a:spLocks noChangeArrowheads="1"/>
        </xdr:cNvSpPr>
      </xdr:nvSpPr>
      <xdr:spPr>
        <a:xfrm>
          <a:off x="2085975" y="1762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11</xdr:row>
      <xdr:rowOff>0</xdr:rowOff>
    </xdr:from>
    <xdr:ext cx="85725" cy="200025"/>
    <xdr:sp>
      <xdr:nvSpPr>
        <xdr:cNvPr id="23" name="Text Box 23"/>
        <xdr:cNvSpPr txBox="1">
          <a:spLocks noChangeArrowheads="1"/>
        </xdr:cNvSpPr>
      </xdr:nvSpPr>
      <xdr:spPr>
        <a:xfrm>
          <a:off x="2085975" y="192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12</xdr:row>
      <xdr:rowOff>0</xdr:rowOff>
    </xdr:from>
    <xdr:ext cx="85725" cy="200025"/>
    <xdr:sp>
      <xdr:nvSpPr>
        <xdr:cNvPr id="24" name="Text Box 24"/>
        <xdr:cNvSpPr txBox="1">
          <a:spLocks noChangeArrowheads="1"/>
        </xdr:cNvSpPr>
      </xdr:nvSpPr>
      <xdr:spPr>
        <a:xfrm>
          <a:off x="2085975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13</xdr:row>
      <xdr:rowOff>0</xdr:rowOff>
    </xdr:from>
    <xdr:ext cx="85725" cy="200025"/>
    <xdr:sp>
      <xdr:nvSpPr>
        <xdr:cNvPr id="25" name="Text Box 25"/>
        <xdr:cNvSpPr txBox="1">
          <a:spLocks noChangeArrowheads="1"/>
        </xdr:cNvSpPr>
      </xdr:nvSpPr>
      <xdr:spPr>
        <a:xfrm>
          <a:off x="2085975" y="224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14</xdr:row>
      <xdr:rowOff>0</xdr:rowOff>
    </xdr:from>
    <xdr:ext cx="85725" cy="200025"/>
    <xdr:sp>
      <xdr:nvSpPr>
        <xdr:cNvPr id="26" name="Text Box 26"/>
        <xdr:cNvSpPr txBox="1">
          <a:spLocks noChangeArrowheads="1"/>
        </xdr:cNvSpPr>
      </xdr:nvSpPr>
      <xdr:spPr>
        <a:xfrm>
          <a:off x="2085975" y="240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15</xdr:row>
      <xdr:rowOff>0</xdr:rowOff>
    </xdr:from>
    <xdr:ext cx="85725" cy="200025"/>
    <xdr:sp>
      <xdr:nvSpPr>
        <xdr:cNvPr id="27" name="Text Box 27"/>
        <xdr:cNvSpPr txBox="1">
          <a:spLocks noChangeArrowheads="1"/>
        </xdr:cNvSpPr>
      </xdr:nvSpPr>
      <xdr:spPr>
        <a:xfrm>
          <a:off x="2085975" y="2571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16</xdr:row>
      <xdr:rowOff>0</xdr:rowOff>
    </xdr:from>
    <xdr:ext cx="85725" cy="200025"/>
    <xdr:sp>
      <xdr:nvSpPr>
        <xdr:cNvPr id="28" name="Text Box 28"/>
        <xdr:cNvSpPr txBox="1">
          <a:spLocks noChangeArrowheads="1"/>
        </xdr:cNvSpPr>
      </xdr:nvSpPr>
      <xdr:spPr>
        <a:xfrm>
          <a:off x="2085975" y="273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17</xdr:row>
      <xdr:rowOff>0</xdr:rowOff>
    </xdr:from>
    <xdr:ext cx="85725" cy="200025"/>
    <xdr:sp>
      <xdr:nvSpPr>
        <xdr:cNvPr id="29" name="Text Box 29"/>
        <xdr:cNvSpPr txBox="1">
          <a:spLocks noChangeArrowheads="1"/>
        </xdr:cNvSpPr>
      </xdr:nvSpPr>
      <xdr:spPr>
        <a:xfrm>
          <a:off x="2085975" y="289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18</xdr:row>
      <xdr:rowOff>0</xdr:rowOff>
    </xdr:from>
    <xdr:ext cx="85725" cy="200025"/>
    <xdr:sp>
      <xdr:nvSpPr>
        <xdr:cNvPr id="30" name="Text Box 30"/>
        <xdr:cNvSpPr txBox="1">
          <a:spLocks noChangeArrowheads="1"/>
        </xdr:cNvSpPr>
      </xdr:nvSpPr>
      <xdr:spPr>
        <a:xfrm>
          <a:off x="2085975" y="3057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19</xdr:row>
      <xdr:rowOff>0</xdr:rowOff>
    </xdr:from>
    <xdr:ext cx="85725" cy="200025"/>
    <xdr:sp>
      <xdr:nvSpPr>
        <xdr:cNvPr id="31" name="Text Box 31"/>
        <xdr:cNvSpPr txBox="1">
          <a:spLocks noChangeArrowheads="1"/>
        </xdr:cNvSpPr>
      </xdr:nvSpPr>
      <xdr:spPr>
        <a:xfrm>
          <a:off x="2085975" y="3219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20</xdr:row>
      <xdr:rowOff>0</xdr:rowOff>
    </xdr:from>
    <xdr:ext cx="85725" cy="200025"/>
    <xdr:sp>
      <xdr:nvSpPr>
        <xdr:cNvPr id="32" name="Text Box 32"/>
        <xdr:cNvSpPr txBox="1">
          <a:spLocks noChangeArrowheads="1"/>
        </xdr:cNvSpPr>
      </xdr:nvSpPr>
      <xdr:spPr>
        <a:xfrm>
          <a:off x="2085975" y="3381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200025"/>
    <xdr:sp>
      <xdr:nvSpPr>
        <xdr:cNvPr id="33" name="Text Box 33"/>
        <xdr:cNvSpPr txBox="1">
          <a:spLocks noChangeArrowheads="1"/>
        </xdr:cNvSpPr>
      </xdr:nvSpPr>
      <xdr:spPr>
        <a:xfrm>
          <a:off x="2085975" y="3543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200025"/>
    <xdr:sp>
      <xdr:nvSpPr>
        <xdr:cNvPr id="34" name="Text Box 34"/>
        <xdr:cNvSpPr txBox="1">
          <a:spLocks noChangeArrowheads="1"/>
        </xdr:cNvSpPr>
      </xdr:nvSpPr>
      <xdr:spPr>
        <a:xfrm>
          <a:off x="2085975" y="3705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2"/>
        <xdr:cNvSpPr txBox="1">
          <a:spLocks noChangeArrowheads="1"/>
        </xdr:cNvSpPr>
      </xdr:nvSpPr>
      <xdr:spPr>
        <a:xfrm>
          <a:off x="19335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</xdr:row>
      <xdr:rowOff>28575</xdr:rowOff>
    </xdr:from>
    <xdr:ext cx="85725" cy="190500"/>
    <xdr:sp>
      <xdr:nvSpPr>
        <xdr:cNvPr id="2" name="Text Box 5"/>
        <xdr:cNvSpPr txBox="1">
          <a:spLocks noChangeArrowheads="1"/>
        </xdr:cNvSpPr>
      </xdr:nvSpPr>
      <xdr:spPr>
        <a:xfrm>
          <a:off x="1933575" y="409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238125</xdr:colOff>
      <xdr:row>0</xdr:row>
      <xdr:rowOff>0</xdr:rowOff>
    </xdr:from>
    <xdr:ext cx="85725" cy="190500"/>
    <xdr:sp>
      <xdr:nvSpPr>
        <xdr:cNvPr id="3" name="Text Box 7"/>
        <xdr:cNvSpPr txBox="1">
          <a:spLocks noChangeArrowheads="1"/>
        </xdr:cNvSpPr>
      </xdr:nvSpPr>
      <xdr:spPr>
        <a:xfrm>
          <a:off x="34194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85725" cy="190500"/>
    <xdr:sp>
      <xdr:nvSpPr>
        <xdr:cNvPr id="4" name="Text Box 8"/>
        <xdr:cNvSpPr txBox="1">
          <a:spLocks noChangeArrowheads="1"/>
        </xdr:cNvSpPr>
      </xdr:nvSpPr>
      <xdr:spPr>
        <a:xfrm>
          <a:off x="4886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0</xdr:row>
      <xdr:rowOff>0</xdr:rowOff>
    </xdr:from>
    <xdr:ext cx="85725" cy="190500"/>
    <xdr:sp>
      <xdr:nvSpPr>
        <xdr:cNvPr id="5" name="Text Box 9"/>
        <xdr:cNvSpPr txBox="1">
          <a:spLocks noChangeArrowheads="1"/>
        </xdr:cNvSpPr>
      </xdr:nvSpPr>
      <xdr:spPr>
        <a:xfrm>
          <a:off x="63531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238125</xdr:colOff>
      <xdr:row>0</xdr:row>
      <xdr:rowOff>0</xdr:rowOff>
    </xdr:from>
    <xdr:ext cx="85725" cy="190500"/>
    <xdr:sp>
      <xdr:nvSpPr>
        <xdr:cNvPr id="6" name="Text Box 10"/>
        <xdr:cNvSpPr txBox="1">
          <a:spLocks noChangeArrowheads="1"/>
        </xdr:cNvSpPr>
      </xdr:nvSpPr>
      <xdr:spPr>
        <a:xfrm>
          <a:off x="78200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0</xdr:row>
      <xdr:rowOff>0</xdr:rowOff>
    </xdr:from>
    <xdr:ext cx="85725" cy="190500"/>
    <xdr:sp>
      <xdr:nvSpPr>
        <xdr:cNvPr id="7" name="Text Box 11"/>
        <xdr:cNvSpPr txBox="1">
          <a:spLocks noChangeArrowheads="1"/>
        </xdr:cNvSpPr>
      </xdr:nvSpPr>
      <xdr:spPr>
        <a:xfrm>
          <a:off x="92868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0</xdr:row>
      <xdr:rowOff>0</xdr:rowOff>
    </xdr:from>
    <xdr:ext cx="85725" cy="190500"/>
    <xdr:sp>
      <xdr:nvSpPr>
        <xdr:cNvPr id="8" name="Text Box 12"/>
        <xdr:cNvSpPr txBox="1">
          <a:spLocks noChangeArrowheads="1"/>
        </xdr:cNvSpPr>
      </xdr:nvSpPr>
      <xdr:spPr>
        <a:xfrm>
          <a:off x="107537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0</xdr:row>
      <xdr:rowOff>0</xdr:rowOff>
    </xdr:from>
    <xdr:ext cx="85725" cy="190500"/>
    <xdr:sp>
      <xdr:nvSpPr>
        <xdr:cNvPr id="9" name="Text Box 13"/>
        <xdr:cNvSpPr txBox="1">
          <a:spLocks noChangeArrowheads="1"/>
        </xdr:cNvSpPr>
      </xdr:nvSpPr>
      <xdr:spPr>
        <a:xfrm>
          <a:off x="122205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5725" cy="190500"/>
    <xdr:sp>
      <xdr:nvSpPr>
        <xdr:cNvPr id="10" name="Text Box 14"/>
        <xdr:cNvSpPr txBox="1">
          <a:spLocks noChangeArrowheads="1"/>
        </xdr:cNvSpPr>
      </xdr:nvSpPr>
      <xdr:spPr>
        <a:xfrm>
          <a:off x="127158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0</xdr:row>
      <xdr:rowOff>0</xdr:rowOff>
    </xdr:from>
    <xdr:ext cx="85725" cy="190500"/>
    <xdr:sp>
      <xdr:nvSpPr>
        <xdr:cNvPr id="11" name="Text Box 15"/>
        <xdr:cNvSpPr txBox="1">
          <a:spLocks noChangeArrowheads="1"/>
        </xdr:cNvSpPr>
      </xdr:nvSpPr>
      <xdr:spPr>
        <a:xfrm>
          <a:off x="48863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0</xdr:row>
      <xdr:rowOff>0</xdr:rowOff>
    </xdr:from>
    <xdr:ext cx="85725" cy="190500"/>
    <xdr:sp>
      <xdr:nvSpPr>
        <xdr:cNvPr id="12" name="Text Box 16"/>
        <xdr:cNvSpPr txBox="1">
          <a:spLocks noChangeArrowheads="1"/>
        </xdr:cNvSpPr>
      </xdr:nvSpPr>
      <xdr:spPr>
        <a:xfrm>
          <a:off x="63531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238125</xdr:colOff>
      <xdr:row>0</xdr:row>
      <xdr:rowOff>0</xdr:rowOff>
    </xdr:from>
    <xdr:ext cx="85725" cy="190500"/>
    <xdr:sp>
      <xdr:nvSpPr>
        <xdr:cNvPr id="13" name="Text Box 17"/>
        <xdr:cNvSpPr txBox="1">
          <a:spLocks noChangeArrowheads="1"/>
        </xdr:cNvSpPr>
      </xdr:nvSpPr>
      <xdr:spPr>
        <a:xfrm>
          <a:off x="78200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0</xdr:row>
      <xdr:rowOff>0</xdr:rowOff>
    </xdr:from>
    <xdr:ext cx="85725" cy="190500"/>
    <xdr:sp>
      <xdr:nvSpPr>
        <xdr:cNvPr id="14" name="Text Box 18"/>
        <xdr:cNvSpPr txBox="1">
          <a:spLocks noChangeArrowheads="1"/>
        </xdr:cNvSpPr>
      </xdr:nvSpPr>
      <xdr:spPr>
        <a:xfrm>
          <a:off x="92868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0</xdr:row>
      <xdr:rowOff>0</xdr:rowOff>
    </xdr:from>
    <xdr:ext cx="85725" cy="190500"/>
    <xdr:sp>
      <xdr:nvSpPr>
        <xdr:cNvPr id="15" name="Text Box 19"/>
        <xdr:cNvSpPr txBox="1">
          <a:spLocks noChangeArrowheads="1"/>
        </xdr:cNvSpPr>
      </xdr:nvSpPr>
      <xdr:spPr>
        <a:xfrm>
          <a:off x="107537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0</xdr:row>
      <xdr:rowOff>0</xdr:rowOff>
    </xdr:from>
    <xdr:ext cx="85725" cy="190500"/>
    <xdr:sp>
      <xdr:nvSpPr>
        <xdr:cNvPr id="16" name="Text Box 20"/>
        <xdr:cNvSpPr txBox="1">
          <a:spLocks noChangeArrowheads="1"/>
        </xdr:cNvSpPr>
      </xdr:nvSpPr>
      <xdr:spPr>
        <a:xfrm>
          <a:off x="122205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85725" cy="190500"/>
    <xdr:sp>
      <xdr:nvSpPr>
        <xdr:cNvPr id="17" name="Text Box 21"/>
        <xdr:cNvSpPr txBox="1">
          <a:spLocks noChangeArrowheads="1"/>
        </xdr:cNvSpPr>
      </xdr:nvSpPr>
      <xdr:spPr>
        <a:xfrm>
          <a:off x="127158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3</xdr:row>
      <xdr:rowOff>0</xdr:rowOff>
    </xdr:from>
    <xdr:ext cx="85725" cy="190500"/>
    <xdr:sp>
      <xdr:nvSpPr>
        <xdr:cNvPr id="18" name="Text Box 22"/>
        <xdr:cNvSpPr txBox="1">
          <a:spLocks noChangeArrowheads="1"/>
        </xdr:cNvSpPr>
      </xdr:nvSpPr>
      <xdr:spPr>
        <a:xfrm>
          <a:off x="19335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85725" cy="190500"/>
    <xdr:sp>
      <xdr:nvSpPr>
        <xdr:cNvPr id="19" name="Text Box 23"/>
        <xdr:cNvSpPr txBox="1">
          <a:spLocks noChangeArrowheads="1"/>
        </xdr:cNvSpPr>
      </xdr:nvSpPr>
      <xdr:spPr>
        <a:xfrm>
          <a:off x="34194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3</xdr:row>
      <xdr:rowOff>0</xdr:rowOff>
    </xdr:from>
    <xdr:ext cx="85725" cy="190500"/>
    <xdr:sp>
      <xdr:nvSpPr>
        <xdr:cNvPr id="20" name="Text Box 24"/>
        <xdr:cNvSpPr txBox="1">
          <a:spLocks noChangeArrowheads="1"/>
        </xdr:cNvSpPr>
      </xdr:nvSpPr>
      <xdr:spPr>
        <a:xfrm>
          <a:off x="48863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3</xdr:row>
      <xdr:rowOff>0</xdr:rowOff>
    </xdr:from>
    <xdr:ext cx="85725" cy="190500"/>
    <xdr:sp>
      <xdr:nvSpPr>
        <xdr:cNvPr id="21" name="Text Box 25"/>
        <xdr:cNvSpPr txBox="1">
          <a:spLocks noChangeArrowheads="1"/>
        </xdr:cNvSpPr>
      </xdr:nvSpPr>
      <xdr:spPr>
        <a:xfrm>
          <a:off x="63531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238125</xdr:colOff>
      <xdr:row>3</xdr:row>
      <xdr:rowOff>0</xdr:rowOff>
    </xdr:from>
    <xdr:ext cx="85725" cy="190500"/>
    <xdr:sp>
      <xdr:nvSpPr>
        <xdr:cNvPr id="22" name="Text Box 26"/>
        <xdr:cNvSpPr txBox="1">
          <a:spLocks noChangeArrowheads="1"/>
        </xdr:cNvSpPr>
      </xdr:nvSpPr>
      <xdr:spPr>
        <a:xfrm>
          <a:off x="78200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0</xdr:rowOff>
    </xdr:from>
    <xdr:ext cx="85725" cy="190500"/>
    <xdr:sp>
      <xdr:nvSpPr>
        <xdr:cNvPr id="23" name="Text Box 27"/>
        <xdr:cNvSpPr txBox="1">
          <a:spLocks noChangeArrowheads="1"/>
        </xdr:cNvSpPr>
      </xdr:nvSpPr>
      <xdr:spPr>
        <a:xfrm>
          <a:off x="92868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</xdr:row>
      <xdr:rowOff>0</xdr:rowOff>
    </xdr:from>
    <xdr:ext cx="85725" cy="190500"/>
    <xdr:sp>
      <xdr:nvSpPr>
        <xdr:cNvPr id="24" name="Text Box 28"/>
        <xdr:cNvSpPr txBox="1">
          <a:spLocks noChangeArrowheads="1"/>
        </xdr:cNvSpPr>
      </xdr:nvSpPr>
      <xdr:spPr>
        <a:xfrm>
          <a:off x="107537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3</xdr:row>
      <xdr:rowOff>0</xdr:rowOff>
    </xdr:from>
    <xdr:ext cx="85725" cy="190500"/>
    <xdr:sp>
      <xdr:nvSpPr>
        <xdr:cNvPr id="25" name="Text Box 29"/>
        <xdr:cNvSpPr txBox="1">
          <a:spLocks noChangeArrowheads="1"/>
        </xdr:cNvSpPr>
      </xdr:nvSpPr>
      <xdr:spPr>
        <a:xfrm>
          <a:off x="122205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190500"/>
    <xdr:sp>
      <xdr:nvSpPr>
        <xdr:cNvPr id="26" name="Text Box 30"/>
        <xdr:cNvSpPr txBox="1">
          <a:spLocks noChangeArrowheads="1"/>
        </xdr:cNvSpPr>
      </xdr:nvSpPr>
      <xdr:spPr>
        <a:xfrm>
          <a:off x="127158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3</xdr:row>
      <xdr:rowOff>0</xdr:rowOff>
    </xdr:from>
    <xdr:ext cx="85725" cy="190500"/>
    <xdr:sp>
      <xdr:nvSpPr>
        <xdr:cNvPr id="27" name="Text Box 31"/>
        <xdr:cNvSpPr txBox="1">
          <a:spLocks noChangeArrowheads="1"/>
        </xdr:cNvSpPr>
      </xdr:nvSpPr>
      <xdr:spPr>
        <a:xfrm>
          <a:off x="48863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3</xdr:row>
      <xdr:rowOff>0</xdr:rowOff>
    </xdr:from>
    <xdr:ext cx="85725" cy="190500"/>
    <xdr:sp>
      <xdr:nvSpPr>
        <xdr:cNvPr id="28" name="Text Box 32"/>
        <xdr:cNvSpPr txBox="1">
          <a:spLocks noChangeArrowheads="1"/>
        </xdr:cNvSpPr>
      </xdr:nvSpPr>
      <xdr:spPr>
        <a:xfrm>
          <a:off x="63531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238125</xdr:colOff>
      <xdr:row>3</xdr:row>
      <xdr:rowOff>0</xdr:rowOff>
    </xdr:from>
    <xdr:ext cx="85725" cy="190500"/>
    <xdr:sp>
      <xdr:nvSpPr>
        <xdr:cNvPr id="29" name="Text Box 33"/>
        <xdr:cNvSpPr txBox="1">
          <a:spLocks noChangeArrowheads="1"/>
        </xdr:cNvSpPr>
      </xdr:nvSpPr>
      <xdr:spPr>
        <a:xfrm>
          <a:off x="78200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0</xdr:rowOff>
    </xdr:from>
    <xdr:ext cx="85725" cy="190500"/>
    <xdr:sp>
      <xdr:nvSpPr>
        <xdr:cNvPr id="30" name="Text Box 34"/>
        <xdr:cNvSpPr txBox="1">
          <a:spLocks noChangeArrowheads="1"/>
        </xdr:cNvSpPr>
      </xdr:nvSpPr>
      <xdr:spPr>
        <a:xfrm>
          <a:off x="92868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</xdr:row>
      <xdr:rowOff>0</xdr:rowOff>
    </xdr:from>
    <xdr:ext cx="85725" cy="190500"/>
    <xdr:sp>
      <xdr:nvSpPr>
        <xdr:cNvPr id="31" name="Text Box 35"/>
        <xdr:cNvSpPr txBox="1">
          <a:spLocks noChangeArrowheads="1"/>
        </xdr:cNvSpPr>
      </xdr:nvSpPr>
      <xdr:spPr>
        <a:xfrm>
          <a:off x="107537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3</xdr:row>
      <xdr:rowOff>0</xdr:rowOff>
    </xdr:from>
    <xdr:ext cx="85725" cy="190500"/>
    <xdr:sp>
      <xdr:nvSpPr>
        <xdr:cNvPr id="32" name="Text Box 36"/>
        <xdr:cNvSpPr txBox="1">
          <a:spLocks noChangeArrowheads="1"/>
        </xdr:cNvSpPr>
      </xdr:nvSpPr>
      <xdr:spPr>
        <a:xfrm>
          <a:off x="122205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190500"/>
    <xdr:sp>
      <xdr:nvSpPr>
        <xdr:cNvPr id="33" name="Text Box 37"/>
        <xdr:cNvSpPr txBox="1">
          <a:spLocks noChangeArrowheads="1"/>
        </xdr:cNvSpPr>
      </xdr:nvSpPr>
      <xdr:spPr>
        <a:xfrm>
          <a:off x="127158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3</xdr:row>
      <xdr:rowOff>0</xdr:rowOff>
    </xdr:from>
    <xdr:ext cx="85725" cy="190500"/>
    <xdr:sp>
      <xdr:nvSpPr>
        <xdr:cNvPr id="34" name="Text Box 38"/>
        <xdr:cNvSpPr txBox="1">
          <a:spLocks noChangeArrowheads="1"/>
        </xdr:cNvSpPr>
      </xdr:nvSpPr>
      <xdr:spPr>
        <a:xfrm>
          <a:off x="19335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85725" cy="190500"/>
    <xdr:sp>
      <xdr:nvSpPr>
        <xdr:cNvPr id="35" name="Text Box 39"/>
        <xdr:cNvSpPr txBox="1">
          <a:spLocks noChangeArrowheads="1"/>
        </xdr:cNvSpPr>
      </xdr:nvSpPr>
      <xdr:spPr>
        <a:xfrm>
          <a:off x="34194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3</xdr:row>
      <xdr:rowOff>0</xdr:rowOff>
    </xdr:from>
    <xdr:ext cx="85725" cy="190500"/>
    <xdr:sp>
      <xdr:nvSpPr>
        <xdr:cNvPr id="36" name="Text Box 40"/>
        <xdr:cNvSpPr txBox="1">
          <a:spLocks noChangeArrowheads="1"/>
        </xdr:cNvSpPr>
      </xdr:nvSpPr>
      <xdr:spPr>
        <a:xfrm>
          <a:off x="48863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3</xdr:row>
      <xdr:rowOff>0</xdr:rowOff>
    </xdr:from>
    <xdr:ext cx="85725" cy="190500"/>
    <xdr:sp>
      <xdr:nvSpPr>
        <xdr:cNvPr id="37" name="Text Box 41"/>
        <xdr:cNvSpPr txBox="1">
          <a:spLocks noChangeArrowheads="1"/>
        </xdr:cNvSpPr>
      </xdr:nvSpPr>
      <xdr:spPr>
        <a:xfrm>
          <a:off x="63531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238125</xdr:colOff>
      <xdr:row>3</xdr:row>
      <xdr:rowOff>0</xdr:rowOff>
    </xdr:from>
    <xdr:ext cx="85725" cy="190500"/>
    <xdr:sp>
      <xdr:nvSpPr>
        <xdr:cNvPr id="38" name="Text Box 42"/>
        <xdr:cNvSpPr txBox="1">
          <a:spLocks noChangeArrowheads="1"/>
        </xdr:cNvSpPr>
      </xdr:nvSpPr>
      <xdr:spPr>
        <a:xfrm>
          <a:off x="78200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0</xdr:rowOff>
    </xdr:from>
    <xdr:ext cx="85725" cy="190500"/>
    <xdr:sp>
      <xdr:nvSpPr>
        <xdr:cNvPr id="39" name="Text Box 43"/>
        <xdr:cNvSpPr txBox="1">
          <a:spLocks noChangeArrowheads="1"/>
        </xdr:cNvSpPr>
      </xdr:nvSpPr>
      <xdr:spPr>
        <a:xfrm>
          <a:off x="92868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</xdr:row>
      <xdr:rowOff>0</xdr:rowOff>
    </xdr:from>
    <xdr:ext cx="85725" cy="190500"/>
    <xdr:sp>
      <xdr:nvSpPr>
        <xdr:cNvPr id="40" name="Text Box 44"/>
        <xdr:cNvSpPr txBox="1">
          <a:spLocks noChangeArrowheads="1"/>
        </xdr:cNvSpPr>
      </xdr:nvSpPr>
      <xdr:spPr>
        <a:xfrm>
          <a:off x="107537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3</xdr:row>
      <xdr:rowOff>0</xdr:rowOff>
    </xdr:from>
    <xdr:ext cx="85725" cy="190500"/>
    <xdr:sp>
      <xdr:nvSpPr>
        <xdr:cNvPr id="41" name="Text Box 45"/>
        <xdr:cNvSpPr txBox="1">
          <a:spLocks noChangeArrowheads="1"/>
        </xdr:cNvSpPr>
      </xdr:nvSpPr>
      <xdr:spPr>
        <a:xfrm>
          <a:off x="122205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190500"/>
    <xdr:sp>
      <xdr:nvSpPr>
        <xdr:cNvPr id="42" name="Text Box 46"/>
        <xdr:cNvSpPr txBox="1">
          <a:spLocks noChangeArrowheads="1"/>
        </xdr:cNvSpPr>
      </xdr:nvSpPr>
      <xdr:spPr>
        <a:xfrm>
          <a:off x="127158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238125</xdr:colOff>
      <xdr:row>3</xdr:row>
      <xdr:rowOff>0</xdr:rowOff>
    </xdr:from>
    <xdr:ext cx="85725" cy="190500"/>
    <xdr:sp>
      <xdr:nvSpPr>
        <xdr:cNvPr id="43" name="Text Box 47"/>
        <xdr:cNvSpPr txBox="1">
          <a:spLocks noChangeArrowheads="1"/>
        </xdr:cNvSpPr>
      </xdr:nvSpPr>
      <xdr:spPr>
        <a:xfrm>
          <a:off x="48863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238125</xdr:colOff>
      <xdr:row>3</xdr:row>
      <xdr:rowOff>0</xdr:rowOff>
    </xdr:from>
    <xdr:ext cx="85725" cy="190500"/>
    <xdr:sp>
      <xdr:nvSpPr>
        <xdr:cNvPr id="44" name="Text Box 48"/>
        <xdr:cNvSpPr txBox="1">
          <a:spLocks noChangeArrowheads="1"/>
        </xdr:cNvSpPr>
      </xdr:nvSpPr>
      <xdr:spPr>
        <a:xfrm>
          <a:off x="63531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10</xdr:col>
      <xdr:colOff>238125</xdr:colOff>
      <xdr:row>3</xdr:row>
      <xdr:rowOff>0</xdr:rowOff>
    </xdr:from>
    <xdr:ext cx="85725" cy="190500"/>
    <xdr:sp>
      <xdr:nvSpPr>
        <xdr:cNvPr id="45" name="Text Box 49"/>
        <xdr:cNvSpPr txBox="1">
          <a:spLocks noChangeArrowheads="1"/>
        </xdr:cNvSpPr>
      </xdr:nvSpPr>
      <xdr:spPr>
        <a:xfrm>
          <a:off x="78200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0</xdr:rowOff>
    </xdr:from>
    <xdr:ext cx="85725" cy="190500"/>
    <xdr:sp>
      <xdr:nvSpPr>
        <xdr:cNvPr id="46" name="Text Box 50"/>
        <xdr:cNvSpPr txBox="1">
          <a:spLocks noChangeArrowheads="1"/>
        </xdr:cNvSpPr>
      </xdr:nvSpPr>
      <xdr:spPr>
        <a:xfrm>
          <a:off x="92868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14</xdr:col>
      <xdr:colOff>238125</xdr:colOff>
      <xdr:row>3</xdr:row>
      <xdr:rowOff>0</xdr:rowOff>
    </xdr:from>
    <xdr:ext cx="85725" cy="190500"/>
    <xdr:sp>
      <xdr:nvSpPr>
        <xdr:cNvPr id="47" name="Text Box 51"/>
        <xdr:cNvSpPr txBox="1">
          <a:spLocks noChangeArrowheads="1"/>
        </xdr:cNvSpPr>
      </xdr:nvSpPr>
      <xdr:spPr>
        <a:xfrm>
          <a:off x="1075372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16</xdr:col>
      <xdr:colOff>238125</xdr:colOff>
      <xdr:row>3</xdr:row>
      <xdr:rowOff>0</xdr:rowOff>
    </xdr:from>
    <xdr:ext cx="85725" cy="190500"/>
    <xdr:sp>
      <xdr:nvSpPr>
        <xdr:cNvPr id="48" name="Text Box 52"/>
        <xdr:cNvSpPr txBox="1">
          <a:spLocks noChangeArrowheads="1"/>
        </xdr:cNvSpPr>
      </xdr:nvSpPr>
      <xdr:spPr>
        <a:xfrm>
          <a:off x="122205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190500"/>
    <xdr:sp>
      <xdr:nvSpPr>
        <xdr:cNvPr id="49" name="Text Box 53"/>
        <xdr:cNvSpPr txBox="1">
          <a:spLocks noChangeArrowheads="1"/>
        </xdr:cNvSpPr>
      </xdr:nvSpPr>
      <xdr:spPr>
        <a:xfrm>
          <a:off x="12715875" y="533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4</xdr:row>
      <xdr:rowOff>0</xdr:rowOff>
    </xdr:from>
    <xdr:ext cx="85725" cy="190500"/>
    <xdr:sp>
      <xdr:nvSpPr>
        <xdr:cNvPr id="50" name="Text Box 54"/>
        <xdr:cNvSpPr txBox="1">
          <a:spLocks noChangeArrowheads="1"/>
        </xdr:cNvSpPr>
      </xdr:nvSpPr>
      <xdr:spPr>
        <a:xfrm>
          <a:off x="1933575" y="68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4</xdr:row>
      <xdr:rowOff>0</xdr:rowOff>
    </xdr:from>
    <xdr:ext cx="85725" cy="190500"/>
    <xdr:sp>
      <xdr:nvSpPr>
        <xdr:cNvPr id="51" name="Text Box 55"/>
        <xdr:cNvSpPr txBox="1">
          <a:spLocks noChangeArrowheads="1"/>
        </xdr:cNvSpPr>
      </xdr:nvSpPr>
      <xdr:spPr>
        <a:xfrm>
          <a:off x="1933575" y="68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5</xdr:row>
      <xdr:rowOff>0</xdr:rowOff>
    </xdr:from>
    <xdr:ext cx="85725" cy="190500"/>
    <xdr:sp>
      <xdr:nvSpPr>
        <xdr:cNvPr id="52" name="Text Box 56"/>
        <xdr:cNvSpPr txBox="1">
          <a:spLocks noChangeArrowheads="1"/>
        </xdr:cNvSpPr>
      </xdr:nvSpPr>
      <xdr:spPr>
        <a:xfrm>
          <a:off x="1933575" y="8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5</xdr:row>
      <xdr:rowOff>0</xdr:rowOff>
    </xdr:from>
    <xdr:ext cx="85725" cy="190500"/>
    <xdr:sp>
      <xdr:nvSpPr>
        <xdr:cNvPr id="53" name="Text Box 57"/>
        <xdr:cNvSpPr txBox="1">
          <a:spLocks noChangeArrowheads="1"/>
        </xdr:cNvSpPr>
      </xdr:nvSpPr>
      <xdr:spPr>
        <a:xfrm>
          <a:off x="1933575" y="8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6</xdr:row>
      <xdr:rowOff>0</xdr:rowOff>
    </xdr:from>
    <xdr:ext cx="85725" cy="190500"/>
    <xdr:sp>
      <xdr:nvSpPr>
        <xdr:cNvPr id="54" name="Text Box 58"/>
        <xdr:cNvSpPr txBox="1">
          <a:spLocks noChangeArrowheads="1"/>
        </xdr:cNvSpPr>
      </xdr:nvSpPr>
      <xdr:spPr>
        <a:xfrm>
          <a:off x="1933575" y="99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6</xdr:row>
      <xdr:rowOff>0</xdr:rowOff>
    </xdr:from>
    <xdr:ext cx="85725" cy="190500"/>
    <xdr:sp>
      <xdr:nvSpPr>
        <xdr:cNvPr id="55" name="Text Box 59"/>
        <xdr:cNvSpPr txBox="1">
          <a:spLocks noChangeArrowheads="1"/>
        </xdr:cNvSpPr>
      </xdr:nvSpPr>
      <xdr:spPr>
        <a:xfrm>
          <a:off x="1933575" y="99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7</xdr:row>
      <xdr:rowOff>0</xdr:rowOff>
    </xdr:from>
    <xdr:ext cx="85725" cy="190500"/>
    <xdr:sp>
      <xdr:nvSpPr>
        <xdr:cNvPr id="56" name="Text Box 60"/>
        <xdr:cNvSpPr txBox="1">
          <a:spLocks noChangeArrowheads="1"/>
        </xdr:cNvSpPr>
      </xdr:nvSpPr>
      <xdr:spPr>
        <a:xfrm>
          <a:off x="1933575" y="1143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7</xdr:row>
      <xdr:rowOff>0</xdr:rowOff>
    </xdr:from>
    <xdr:ext cx="85725" cy="190500"/>
    <xdr:sp>
      <xdr:nvSpPr>
        <xdr:cNvPr id="57" name="Text Box 61"/>
        <xdr:cNvSpPr txBox="1">
          <a:spLocks noChangeArrowheads="1"/>
        </xdr:cNvSpPr>
      </xdr:nvSpPr>
      <xdr:spPr>
        <a:xfrm>
          <a:off x="1933575" y="1143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8</xdr:row>
      <xdr:rowOff>0</xdr:rowOff>
    </xdr:from>
    <xdr:ext cx="85725" cy="190500"/>
    <xdr:sp>
      <xdr:nvSpPr>
        <xdr:cNvPr id="58" name="Text Box 62"/>
        <xdr:cNvSpPr txBox="1">
          <a:spLocks noChangeArrowheads="1"/>
        </xdr:cNvSpPr>
      </xdr:nvSpPr>
      <xdr:spPr>
        <a:xfrm>
          <a:off x="1933575" y="1295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8</xdr:row>
      <xdr:rowOff>0</xdr:rowOff>
    </xdr:from>
    <xdr:ext cx="85725" cy="190500"/>
    <xdr:sp>
      <xdr:nvSpPr>
        <xdr:cNvPr id="59" name="Text Box 63"/>
        <xdr:cNvSpPr txBox="1">
          <a:spLocks noChangeArrowheads="1"/>
        </xdr:cNvSpPr>
      </xdr:nvSpPr>
      <xdr:spPr>
        <a:xfrm>
          <a:off x="1933575" y="1295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9</xdr:row>
      <xdr:rowOff>0</xdr:rowOff>
    </xdr:from>
    <xdr:ext cx="85725" cy="190500"/>
    <xdr:sp>
      <xdr:nvSpPr>
        <xdr:cNvPr id="60" name="Text Box 64"/>
        <xdr:cNvSpPr txBox="1">
          <a:spLocks noChangeArrowheads="1"/>
        </xdr:cNvSpPr>
      </xdr:nvSpPr>
      <xdr:spPr>
        <a:xfrm>
          <a:off x="1933575" y="1447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9</xdr:row>
      <xdr:rowOff>0</xdr:rowOff>
    </xdr:from>
    <xdr:ext cx="85725" cy="190500"/>
    <xdr:sp>
      <xdr:nvSpPr>
        <xdr:cNvPr id="61" name="Text Box 65"/>
        <xdr:cNvSpPr txBox="1">
          <a:spLocks noChangeArrowheads="1"/>
        </xdr:cNvSpPr>
      </xdr:nvSpPr>
      <xdr:spPr>
        <a:xfrm>
          <a:off x="1933575" y="1447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10</xdr:row>
      <xdr:rowOff>0</xdr:rowOff>
    </xdr:from>
    <xdr:ext cx="85725" cy="190500"/>
    <xdr:sp>
      <xdr:nvSpPr>
        <xdr:cNvPr id="62" name="Text Box 66"/>
        <xdr:cNvSpPr txBox="1">
          <a:spLocks noChangeArrowheads="1"/>
        </xdr:cNvSpPr>
      </xdr:nvSpPr>
      <xdr:spPr>
        <a:xfrm>
          <a:off x="1933575" y="1600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10</xdr:row>
      <xdr:rowOff>0</xdr:rowOff>
    </xdr:from>
    <xdr:ext cx="85725" cy="190500"/>
    <xdr:sp>
      <xdr:nvSpPr>
        <xdr:cNvPr id="63" name="Text Box 67"/>
        <xdr:cNvSpPr txBox="1">
          <a:spLocks noChangeArrowheads="1"/>
        </xdr:cNvSpPr>
      </xdr:nvSpPr>
      <xdr:spPr>
        <a:xfrm>
          <a:off x="1933575" y="1600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11</xdr:row>
      <xdr:rowOff>0</xdr:rowOff>
    </xdr:from>
    <xdr:ext cx="85725" cy="190500"/>
    <xdr:sp>
      <xdr:nvSpPr>
        <xdr:cNvPr id="64" name="Text Box 68"/>
        <xdr:cNvSpPr txBox="1">
          <a:spLocks noChangeArrowheads="1"/>
        </xdr:cNvSpPr>
      </xdr:nvSpPr>
      <xdr:spPr>
        <a:xfrm>
          <a:off x="1933575" y="175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11</xdr:row>
      <xdr:rowOff>0</xdr:rowOff>
    </xdr:from>
    <xdr:ext cx="85725" cy="190500"/>
    <xdr:sp>
      <xdr:nvSpPr>
        <xdr:cNvPr id="65" name="Text Box 69"/>
        <xdr:cNvSpPr txBox="1">
          <a:spLocks noChangeArrowheads="1"/>
        </xdr:cNvSpPr>
      </xdr:nvSpPr>
      <xdr:spPr>
        <a:xfrm>
          <a:off x="1933575" y="175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12</xdr:row>
      <xdr:rowOff>0</xdr:rowOff>
    </xdr:from>
    <xdr:ext cx="85725" cy="190500"/>
    <xdr:sp>
      <xdr:nvSpPr>
        <xdr:cNvPr id="66" name="Text Box 70"/>
        <xdr:cNvSpPr txBox="1">
          <a:spLocks noChangeArrowheads="1"/>
        </xdr:cNvSpPr>
      </xdr:nvSpPr>
      <xdr:spPr>
        <a:xfrm>
          <a:off x="1933575" y="190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12</xdr:row>
      <xdr:rowOff>0</xdr:rowOff>
    </xdr:from>
    <xdr:ext cx="85725" cy="190500"/>
    <xdr:sp>
      <xdr:nvSpPr>
        <xdr:cNvPr id="67" name="Text Box 71"/>
        <xdr:cNvSpPr txBox="1">
          <a:spLocks noChangeArrowheads="1"/>
        </xdr:cNvSpPr>
      </xdr:nvSpPr>
      <xdr:spPr>
        <a:xfrm>
          <a:off x="1933575" y="190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13</xdr:row>
      <xdr:rowOff>0</xdr:rowOff>
    </xdr:from>
    <xdr:ext cx="85725" cy="190500"/>
    <xdr:sp>
      <xdr:nvSpPr>
        <xdr:cNvPr id="68" name="Text Box 72"/>
        <xdr:cNvSpPr txBox="1">
          <a:spLocks noChangeArrowheads="1"/>
        </xdr:cNvSpPr>
      </xdr:nvSpPr>
      <xdr:spPr>
        <a:xfrm>
          <a:off x="1933575" y="205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13</xdr:row>
      <xdr:rowOff>0</xdr:rowOff>
    </xdr:from>
    <xdr:ext cx="85725" cy="190500"/>
    <xdr:sp>
      <xdr:nvSpPr>
        <xdr:cNvPr id="69" name="Text Box 73"/>
        <xdr:cNvSpPr txBox="1">
          <a:spLocks noChangeArrowheads="1"/>
        </xdr:cNvSpPr>
      </xdr:nvSpPr>
      <xdr:spPr>
        <a:xfrm>
          <a:off x="1933575" y="205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14</xdr:row>
      <xdr:rowOff>0</xdr:rowOff>
    </xdr:from>
    <xdr:ext cx="85725" cy="190500"/>
    <xdr:sp>
      <xdr:nvSpPr>
        <xdr:cNvPr id="70" name="Text Box 74"/>
        <xdr:cNvSpPr txBox="1">
          <a:spLocks noChangeArrowheads="1"/>
        </xdr:cNvSpPr>
      </xdr:nvSpPr>
      <xdr:spPr>
        <a:xfrm>
          <a:off x="1933575" y="220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14</xdr:row>
      <xdr:rowOff>0</xdr:rowOff>
    </xdr:from>
    <xdr:ext cx="85725" cy="190500"/>
    <xdr:sp>
      <xdr:nvSpPr>
        <xdr:cNvPr id="71" name="Text Box 75"/>
        <xdr:cNvSpPr txBox="1">
          <a:spLocks noChangeArrowheads="1"/>
        </xdr:cNvSpPr>
      </xdr:nvSpPr>
      <xdr:spPr>
        <a:xfrm>
          <a:off x="1933575" y="220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15</xdr:row>
      <xdr:rowOff>0</xdr:rowOff>
    </xdr:from>
    <xdr:ext cx="85725" cy="190500"/>
    <xdr:sp>
      <xdr:nvSpPr>
        <xdr:cNvPr id="72" name="Text Box 76"/>
        <xdr:cNvSpPr txBox="1">
          <a:spLocks noChangeArrowheads="1"/>
        </xdr:cNvSpPr>
      </xdr:nvSpPr>
      <xdr:spPr>
        <a:xfrm>
          <a:off x="1933575" y="236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15</xdr:row>
      <xdr:rowOff>0</xdr:rowOff>
    </xdr:from>
    <xdr:ext cx="85725" cy="190500"/>
    <xdr:sp>
      <xdr:nvSpPr>
        <xdr:cNvPr id="73" name="Text Box 77"/>
        <xdr:cNvSpPr txBox="1">
          <a:spLocks noChangeArrowheads="1"/>
        </xdr:cNvSpPr>
      </xdr:nvSpPr>
      <xdr:spPr>
        <a:xfrm>
          <a:off x="1933575" y="236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16</xdr:row>
      <xdr:rowOff>0</xdr:rowOff>
    </xdr:from>
    <xdr:ext cx="85725" cy="190500"/>
    <xdr:sp>
      <xdr:nvSpPr>
        <xdr:cNvPr id="74" name="Text Box 78"/>
        <xdr:cNvSpPr txBox="1">
          <a:spLocks noChangeArrowheads="1"/>
        </xdr:cNvSpPr>
      </xdr:nvSpPr>
      <xdr:spPr>
        <a:xfrm>
          <a:off x="1933575" y="251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16</xdr:row>
      <xdr:rowOff>0</xdr:rowOff>
    </xdr:from>
    <xdr:ext cx="85725" cy="190500"/>
    <xdr:sp>
      <xdr:nvSpPr>
        <xdr:cNvPr id="75" name="Text Box 79"/>
        <xdr:cNvSpPr txBox="1">
          <a:spLocks noChangeArrowheads="1"/>
        </xdr:cNvSpPr>
      </xdr:nvSpPr>
      <xdr:spPr>
        <a:xfrm>
          <a:off x="1933575" y="251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17</xdr:row>
      <xdr:rowOff>0</xdr:rowOff>
    </xdr:from>
    <xdr:ext cx="85725" cy="190500"/>
    <xdr:sp>
      <xdr:nvSpPr>
        <xdr:cNvPr id="76" name="Text Box 80"/>
        <xdr:cNvSpPr txBox="1">
          <a:spLocks noChangeArrowheads="1"/>
        </xdr:cNvSpPr>
      </xdr:nvSpPr>
      <xdr:spPr>
        <a:xfrm>
          <a:off x="1933575" y="26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17</xdr:row>
      <xdr:rowOff>0</xdr:rowOff>
    </xdr:from>
    <xdr:ext cx="85725" cy="190500"/>
    <xdr:sp>
      <xdr:nvSpPr>
        <xdr:cNvPr id="77" name="Text Box 81"/>
        <xdr:cNvSpPr txBox="1">
          <a:spLocks noChangeArrowheads="1"/>
        </xdr:cNvSpPr>
      </xdr:nvSpPr>
      <xdr:spPr>
        <a:xfrm>
          <a:off x="1933575" y="26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18</xdr:row>
      <xdr:rowOff>0</xdr:rowOff>
    </xdr:from>
    <xdr:ext cx="85725" cy="190500"/>
    <xdr:sp>
      <xdr:nvSpPr>
        <xdr:cNvPr id="78" name="Text Box 82"/>
        <xdr:cNvSpPr txBox="1">
          <a:spLocks noChangeArrowheads="1"/>
        </xdr:cNvSpPr>
      </xdr:nvSpPr>
      <xdr:spPr>
        <a:xfrm>
          <a:off x="1933575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18</xdr:row>
      <xdr:rowOff>0</xdr:rowOff>
    </xdr:from>
    <xdr:ext cx="85725" cy="190500"/>
    <xdr:sp>
      <xdr:nvSpPr>
        <xdr:cNvPr id="79" name="Text Box 83"/>
        <xdr:cNvSpPr txBox="1">
          <a:spLocks noChangeArrowheads="1"/>
        </xdr:cNvSpPr>
      </xdr:nvSpPr>
      <xdr:spPr>
        <a:xfrm>
          <a:off x="1933575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19</xdr:row>
      <xdr:rowOff>0</xdr:rowOff>
    </xdr:from>
    <xdr:ext cx="85725" cy="190500"/>
    <xdr:sp>
      <xdr:nvSpPr>
        <xdr:cNvPr id="80" name="Text Box 84"/>
        <xdr:cNvSpPr txBox="1">
          <a:spLocks noChangeArrowheads="1"/>
        </xdr:cNvSpPr>
      </xdr:nvSpPr>
      <xdr:spPr>
        <a:xfrm>
          <a:off x="1933575" y="297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19</xdr:row>
      <xdr:rowOff>0</xdr:rowOff>
    </xdr:from>
    <xdr:ext cx="85725" cy="190500"/>
    <xdr:sp>
      <xdr:nvSpPr>
        <xdr:cNvPr id="81" name="Text Box 85"/>
        <xdr:cNvSpPr txBox="1">
          <a:spLocks noChangeArrowheads="1"/>
        </xdr:cNvSpPr>
      </xdr:nvSpPr>
      <xdr:spPr>
        <a:xfrm>
          <a:off x="1933575" y="297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20</xdr:row>
      <xdr:rowOff>0</xdr:rowOff>
    </xdr:from>
    <xdr:ext cx="85725" cy="190500"/>
    <xdr:sp>
      <xdr:nvSpPr>
        <xdr:cNvPr id="82" name="Text Box 86"/>
        <xdr:cNvSpPr txBox="1">
          <a:spLocks noChangeArrowheads="1"/>
        </xdr:cNvSpPr>
      </xdr:nvSpPr>
      <xdr:spPr>
        <a:xfrm>
          <a:off x="19335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20</xdr:row>
      <xdr:rowOff>0</xdr:rowOff>
    </xdr:from>
    <xdr:ext cx="85725" cy="190500"/>
    <xdr:sp>
      <xdr:nvSpPr>
        <xdr:cNvPr id="83" name="Text Box 87"/>
        <xdr:cNvSpPr txBox="1">
          <a:spLocks noChangeArrowheads="1"/>
        </xdr:cNvSpPr>
      </xdr:nvSpPr>
      <xdr:spPr>
        <a:xfrm>
          <a:off x="19335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84" name="Text Box 88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85" name="Text Box 89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4</xdr:row>
      <xdr:rowOff>0</xdr:rowOff>
    </xdr:from>
    <xdr:ext cx="85725" cy="190500"/>
    <xdr:sp>
      <xdr:nvSpPr>
        <xdr:cNvPr id="86" name="Text Box 90"/>
        <xdr:cNvSpPr txBox="1">
          <a:spLocks noChangeArrowheads="1"/>
        </xdr:cNvSpPr>
      </xdr:nvSpPr>
      <xdr:spPr>
        <a:xfrm>
          <a:off x="1933575" y="68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4</xdr:row>
      <xdr:rowOff>0</xdr:rowOff>
    </xdr:from>
    <xdr:ext cx="85725" cy="190500"/>
    <xdr:sp>
      <xdr:nvSpPr>
        <xdr:cNvPr id="87" name="Text Box 91"/>
        <xdr:cNvSpPr txBox="1">
          <a:spLocks noChangeArrowheads="1"/>
        </xdr:cNvSpPr>
      </xdr:nvSpPr>
      <xdr:spPr>
        <a:xfrm>
          <a:off x="1933575" y="68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5</xdr:row>
      <xdr:rowOff>0</xdr:rowOff>
    </xdr:from>
    <xdr:ext cx="85725" cy="190500"/>
    <xdr:sp>
      <xdr:nvSpPr>
        <xdr:cNvPr id="88" name="Text Box 92"/>
        <xdr:cNvSpPr txBox="1">
          <a:spLocks noChangeArrowheads="1"/>
        </xdr:cNvSpPr>
      </xdr:nvSpPr>
      <xdr:spPr>
        <a:xfrm>
          <a:off x="1933575" y="8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5</xdr:row>
      <xdr:rowOff>0</xdr:rowOff>
    </xdr:from>
    <xdr:ext cx="85725" cy="190500"/>
    <xdr:sp>
      <xdr:nvSpPr>
        <xdr:cNvPr id="89" name="Text Box 93"/>
        <xdr:cNvSpPr txBox="1">
          <a:spLocks noChangeArrowheads="1"/>
        </xdr:cNvSpPr>
      </xdr:nvSpPr>
      <xdr:spPr>
        <a:xfrm>
          <a:off x="1933575" y="8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5</xdr:row>
      <xdr:rowOff>0</xdr:rowOff>
    </xdr:from>
    <xdr:ext cx="85725" cy="190500"/>
    <xdr:sp>
      <xdr:nvSpPr>
        <xdr:cNvPr id="90" name="Text Box 94"/>
        <xdr:cNvSpPr txBox="1">
          <a:spLocks noChangeArrowheads="1"/>
        </xdr:cNvSpPr>
      </xdr:nvSpPr>
      <xdr:spPr>
        <a:xfrm>
          <a:off x="1933575" y="8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5</xdr:row>
      <xdr:rowOff>0</xdr:rowOff>
    </xdr:from>
    <xdr:ext cx="85725" cy="190500"/>
    <xdr:sp>
      <xdr:nvSpPr>
        <xdr:cNvPr id="91" name="Text Box 95"/>
        <xdr:cNvSpPr txBox="1">
          <a:spLocks noChangeArrowheads="1"/>
        </xdr:cNvSpPr>
      </xdr:nvSpPr>
      <xdr:spPr>
        <a:xfrm>
          <a:off x="1933575" y="8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6</xdr:row>
      <xdr:rowOff>0</xdr:rowOff>
    </xdr:from>
    <xdr:ext cx="85725" cy="190500"/>
    <xdr:sp>
      <xdr:nvSpPr>
        <xdr:cNvPr id="92" name="Text Box 96"/>
        <xdr:cNvSpPr txBox="1">
          <a:spLocks noChangeArrowheads="1"/>
        </xdr:cNvSpPr>
      </xdr:nvSpPr>
      <xdr:spPr>
        <a:xfrm>
          <a:off x="1933575" y="99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6</xdr:row>
      <xdr:rowOff>0</xdr:rowOff>
    </xdr:from>
    <xdr:ext cx="85725" cy="190500"/>
    <xdr:sp>
      <xdr:nvSpPr>
        <xdr:cNvPr id="93" name="Text Box 97"/>
        <xdr:cNvSpPr txBox="1">
          <a:spLocks noChangeArrowheads="1"/>
        </xdr:cNvSpPr>
      </xdr:nvSpPr>
      <xdr:spPr>
        <a:xfrm>
          <a:off x="1933575" y="99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6</xdr:row>
      <xdr:rowOff>0</xdr:rowOff>
    </xdr:from>
    <xdr:ext cx="85725" cy="190500"/>
    <xdr:sp>
      <xdr:nvSpPr>
        <xdr:cNvPr id="94" name="Text Box 98"/>
        <xdr:cNvSpPr txBox="1">
          <a:spLocks noChangeArrowheads="1"/>
        </xdr:cNvSpPr>
      </xdr:nvSpPr>
      <xdr:spPr>
        <a:xfrm>
          <a:off x="1933575" y="99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6</xdr:row>
      <xdr:rowOff>0</xdr:rowOff>
    </xdr:from>
    <xdr:ext cx="85725" cy="190500"/>
    <xdr:sp>
      <xdr:nvSpPr>
        <xdr:cNvPr id="95" name="Text Box 99"/>
        <xdr:cNvSpPr txBox="1">
          <a:spLocks noChangeArrowheads="1"/>
        </xdr:cNvSpPr>
      </xdr:nvSpPr>
      <xdr:spPr>
        <a:xfrm>
          <a:off x="1933575" y="99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7</xdr:row>
      <xdr:rowOff>0</xdr:rowOff>
    </xdr:from>
    <xdr:ext cx="85725" cy="190500"/>
    <xdr:sp>
      <xdr:nvSpPr>
        <xdr:cNvPr id="96" name="Text Box 100"/>
        <xdr:cNvSpPr txBox="1">
          <a:spLocks noChangeArrowheads="1"/>
        </xdr:cNvSpPr>
      </xdr:nvSpPr>
      <xdr:spPr>
        <a:xfrm>
          <a:off x="1933575" y="1143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7</xdr:row>
      <xdr:rowOff>0</xdr:rowOff>
    </xdr:from>
    <xdr:ext cx="85725" cy="190500"/>
    <xdr:sp>
      <xdr:nvSpPr>
        <xdr:cNvPr id="97" name="Text Box 101"/>
        <xdr:cNvSpPr txBox="1">
          <a:spLocks noChangeArrowheads="1"/>
        </xdr:cNvSpPr>
      </xdr:nvSpPr>
      <xdr:spPr>
        <a:xfrm>
          <a:off x="1933575" y="1143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7</xdr:row>
      <xdr:rowOff>0</xdr:rowOff>
    </xdr:from>
    <xdr:ext cx="85725" cy="190500"/>
    <xdr:sp>
      <xdr:nvSpPr>
        <xdr:cNvPr id="98" name="Text Box 102"/>
        <xdr:cNvSpPr txBox="1">
          <a:spLocks noChangeArrowheads="1"/>
        </xdr:cNvSpPr>
      </xdr:nvSpPr>
      <xdr:spPr>
        <a:xfrm>
          <a:off x="1933575" y="1143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7</xdr:row>
      <xdr:rowOff>0</xdr:rowOff>
    </xdr:from>
    <xdr:ext cx="85725" cy="190500"/>
    <xdr:sp>
      <xdr:nvSpPr>
        <xdr:cNvPr id="99" name="Text Box 103"/>
        <xdr:cNvSpPr txBox="1">
          <a:spLocks noChangeArrowheads="1"/>
        </xdr:cNvSpPr>
      </xdr:nvSpPr>
      <xdr:spPr>
        <a:xfrm>
          <a:off x="1933575" y="1143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8</xdr:row>
      <xdr:rowOff>0</xdr:rowOff>
    </xdr:from>
    <xdr:ext cx="85725" cy="190500"/>
    <xdr:sp>
      <xdr:nvSpPr>
        <xdr:cNvPr id="100" name="Text Box 104"/>
        <xdr:cNvSpPr txBox="1">
          <a:spLocks noChangeArrowheads="1"/>
        </xdr:cNvSpPr>
      </xdr:nvSpPr>
      <xdr:spPr>
        <a:xfrm>
          <a:off x="1933575" y="1295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8</xdr:row>
      <xdr:rowOff>0</xdr:rowOff>
    </xdr:from>
    <xdr:ext cx="85725" cy="190500"/>
    <xdr:sp>
      <xdr:nvSpPr>
        <xdr:cNvPr id="101" name="Text Box 105"/>
        <xdr:cNvSpPr txBox="1">
          <a:spLocks noChangeArrowheads="1"/>
        </xdr:cNvSpPr>
      </xdr:nvSpPr>
      <xdr:spPr>
        <a:xfrm>
          <a:off x="1933575" y="1295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8</xdr:row>
      <xdr:rowOff>0</xdr:rowOff>
    </xdr:from>
    <xdr:ext cx="85725" cy="190500"/>
    <xdr:sp>
      <xdr:nvSpPr>
        <xdr:cNvPr id="102" name="Text Box 106"/>
        <xdr:cNvSpPr txBox="1">
          <a:spLocks noChangeArrowheads="1"/>
        </xdr:cNvSpPr>
      </xdr:nvSpPr>
      <xdr:spPr>
        <a:xfrm>
          <a:off x="1933575" y="1295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8</xdr:row>
      <xdr:rowOff>0</xdr:rowOff>
    </xdr:from>
    <xdr:ext cx="85725" cy="190500"/>
    <xdr:sp>
      <xdr:nvSpPr>
        <xdr:cNvPr id="103" name="Text Box 107"/>
        <xdr:cNvSpPr txBox="1">
          <a:spLocks noChangeArrowheads="1"/>
        </xdr:cNvSpPr>
      </xdr:nvSpPr>
      <xdr:spPr>
        <a:xfrm>
          <a:off x="1933575" y="1295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9</xdr:row>
      <xdr:rowOff>0</xdr:rowOff>
    </xdr:from>
    <xdr:ext cx="85725" cy="190500"/>
    <xdr:sp>
      <xdr:nvSpPr>
        <xdr:cNvPr id="104" name="Text Box 108"/>
        <xdr:cNvSpPr txBox="1">
          <a:spLocks noChangeArrowheads="1"/>
        </xdr:cNvSpPr>
      </xdr:nvSpPr>
      <xdr:spPr>
        <a:xfrm>
          <a:off x="1933575" y="1447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9</xdr:row>
      <xdr:rowOff>0</xdr:rowOff>
    </xdr:from>
    <xdr:ext cx="85725" cy="190500"/>
    <xdr:sp>
      <xdr:nvSpPr>
        <xdr:cNvPr id="105" name="Text Box 109"/>
        <xdr:cNvSpPr txBox="1">
          <a:spLocks noChangeArrowheads="1"/>
        </xdr:cNvSpPr>
      </xdr:nvSpPr>
      <xdr:spPr>
        <a:xfrm>
          <a:off x="1933575" y="1447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9</xdr:row>
      <xdr:rowOff>0</xdr:rowOff>
    </xdr:from>
    <xdr:ext cx="85725" cy="190500"/>
    <xdr:sp>
      <xdr:nvSpPr>
        <xdr:cNvPr id="106" name="Text Box 110"/>
        <xdr:cNvSpPr txBox="1">
          <a:spLocks noChangeArrowheads="1"/>
        </xdr:cNvSpPr>
      </xdr:nvSpPr>
      <xdr:spPr>
        <a:xfrm>
          <a:off x="1933575" y="1447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9</xdr:row>
      <xdr:rowOff>0</xdr:rowOff>
    </xdr:from>
    <xdr:ext cx="85725" cy="190500"/>
    <xdr:sp>
      <xdr:nvSpPr>
        <xdr:cNvPr id="107" name="Text Box 111"/>
        <xdr:cNvSpPr txBox="1">
          <a:spLocks noChangeArrowheads="1"/>
        </xdr:cNvSpPr>
      </xdr:nvSpPr>
      <xdr:spPr>
        <a:xfrm>
          <a:off x="1933575" y="1447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10</xdr:row>
      <xdr:rowOff>0</xdr:rowOff>
    </xdr:from>
    <xdr:ext cx="85725" cy="190500"/>
    <xdr:sp>
      <xdr:nvSpPr>
        <xdr:cNvPr id="108" name="Text Box 112"/>
        <xdr:cNvSpPr txBox="1">
          <a:spLocks noChangeArrowheads="1"/>
        </xdr:cNvSpPr>
      </xdr:nvSpPr>
      <xdr:spPr>
        <a:xfrm>
          <a:off x="1933575" y="1600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10</xdr:row>
      <xdr:rowOff>0</xdr:rowOff>
    </xdr:from>
    <xdr:ext cx="85725" cy="190500"/>
    <xdr:sp>
      <xdr:nvSpPr>
        <xdr:cNvPr id="109" name="Text Box 113"/>
        <xdr:cNvSpPr txBox="1">
          <a:spLocks noChangeArrowheads="1"/>
        </xdr:cNvSpPr>
      </xdr:nvSpPr>
      <xdr:spPr>
        <a:xfrm>
          <a:off x="1933575" y="1600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10</xdr:row>
      <xdr:rowOff>0</xdr:rowOff>
    </xdr:from>
    <xdr:ext cx="85725" cy="190500"/>
    <xdr:sp>
      <xdr:nvSpPr>
        <xdr:cNvPr id="110" name="Text Box 114"/>
        <xdr:cNvSpPr txBox="1">
          <a:spLocks noChangeArrowheads="1"/>
        </xdr:cNvSpPr>
      </xdr:nvSpPr>
      <xdr:spPr>
        <a:xfrm>
          <a:off x="1933575" y="1600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10</xdr:row>
      <xdr:rowOff>0</xdr:rowOff>
    </xdr:from>
    <xdr:ext cx="85725" cy="190500"/>
    <xdr:sp>
      <xdr:nvSpPr>
        <xdr:cNvPr id="111" name="Text Box 115"/>
        <xdr:cNvSpPr txBox="1">
          <a:spLocks noChangeArrowheads="1"/>
        </xdr:cNvSpPr>
      </xdr:nvSpPr>
      <xdr:spPr>
        <a:xfrm>
          <a:off x="1933575" y="1600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11</xdr:row>
      <xdr:rowOff>0</xdr:rowOff>
    </xdr:from>
    <xdr:ext cx="85725" cy="190500"/>
    <xdr:sp>
      <xdr:nvSpPr>
        <xdr:cNvPr id="112" name="Text Box 116"/>
        <xdr:cNvSpPr txBox="1">
          <a:spLocks noChangeArrowheads="1"/>
        </xdr:cNvSpPr>
      </xdr:nvSpPr>
      <xdr:spPr>
        <a:xfrm>
          <a:off x="1933575" y="175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11</xdr:row>
      <xdr:rowOff>0</xdr:rowOff>
    </xdr:from>
    <xdr:ext cx="85725" cy="190500"/>
    <xdr:sp>
      <xdr:nvSpPr>
        <xdr:cNvPr id="113" name="Text Box 117"/>
        <xdr:cNvSpPr txBox="1">
          <a:spLocks noChangeArrowheads="1"/>
        </xdr:cNvSpPr>
      </xdr:nvSpPr>
      <xdr:spPr>
        <a:xfrm>
          <a:off x="1933575" y="175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11</xdr:row>
      <xdr:rowOff>0</xdr:rowOff>
    </xdr:from>
    <xdr:ext cx="85725" cy="190500"/>
    <xdr:sp>
      <xdr:nvSpPr>
        <xdr:cNvPr id="114" name="Text Box 118"/>
        <xdr:cNvSpPr txBox="1">
          <a:spLocks noChangeArrowheads="1"/>
        </xdr:cNvSpPr>
      </xdr:nvSpPr>
      <xdr:spPr>
        <a:xfrm>
          <a:off x="1933575" y="175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11</xdr:row>
      <xdr:rowOff>0</xdr:rowOff>
    </xdr:from>
    <xdr:ext cx="85725" cy="190500"/>
    <xdr:sp>
      <xdr:nvSpPr>
        <xdr:cNvPr id="115" name="Text Box 119"/>
        <xdr:cNvSpPr txBox="1">
          <a:spLocks noChangeArrowheads="1"/>
        </xdr:cNvSpPr>
      </xdr:nvSpPr>
      <xdr:spPr>
        <a:xfrm>
          <a:off x="1933575" y="175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12</xdr:row>
      <xdr:rowOff>0</xdr:rowOff>
    </xdr:from>
    <xdr:ext cx="85725" cy="190500"/>
    <xdr:sp>
      <xdr:nvSpPr>
        <xdr:cNvPr id="116" name="Text Box 120"/>
        <xdr:cNvSpPr txBox="1">
          <a:spLocks noChangeArrowheads="1"/>
        </xdr:cNvSpPr>
      </xdr:nvSpPr>
      <xdr:spPr>
        <a:xfrm>
          <a:off x="1933575" y="190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12</xdr:row>
      <xdr:rowOff>0</xdr:rowOff>
    </xdr:from>
    <xdr:ext cx="85725" cy="190500"/>
    <xdr:sp>
      <xdr:nvSpPr>
        <xdr:cNvPr id="117" name="Text Box 121"/>
        <xdr:cNvSpPr txBox="1">
          <a:spLocks noChangeArrowheads="1"/>
        </xdr:cNvSpPr>
      </xdr:nvSpPr>
      <xdr:spPr>
        <a:xfrm>
          <a:off x="1933575" y="190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12</xdr:row>
      <xdr:rowOff>0</xdr:rowOff>
    </xdr:from>
    <xdr:ext cx="85725" cy="190500"/>
    <xdr:sp>
      <xdr:nvSpPr>
        <xdr:cNvPr id="118" name="Text Box 122"/>
        <xdr:cNvSpPr txBox="1">
          <a:spLocks noChangeArrowheads="1"/>
        </xdr:cNvSpPr>
      </xdr:nvSpPr>
      <xdr:spPr>
        <a:xfrm>
          <a:off x="1933575" y="190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12</xdr:row>
      <xdr:rowOff>0</xdr:rowOff>
    </xdr:from>
    <xdr:ext cx="85725" cy="190500"/>
    <xdr:sp>
      <xdr:nvSpPr>
        <xdr:cNvPr id="119" name="Text Box 123"/>
        <xdr:cNvSpPr txBox="1">
          <a:spLocks noChangeArrowheads="1"/>
        </xdr:cNvSpPr>
      </xdr:nvSpPr>
      <xdr:spPr>
        <a:xfrm>
          <a:off x="1933575" y="1905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13</xdr:row>
      <xdr:rowOff>0</xdr:rowOff>
    </xdr:from>
    <xdr:ext cx="85725" cy="190500"/>
    <xdr:sp>
      <xdr:nvSpPr>
        <xdr:cNvPr id="120" name="Text Box 124"/>
        <xdr:cNvSpPr txBox="1">
          <a:spLocks noChangeArrowheads="1"/>
        </xdr:cNvSpPr>
      </xdr:nvSpPr>
      <xdr:spPr>
        <a:xfrm>
          <a:off x="1933575" y="205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13</xdr:row>
      <xdr:rowOff>0</xdr:rowOff>
    </xdr:from>
    <xdr:ext cx="85725" cy="190500"/>
    <xdr:sp>
      <xdr:nvSpPr>
        <xdr:cNvPr id="121" name="Text Box 125"/>
        <xdr:cNvSpPr txBox="1">
          <a:spLocks noChangeArrowheads="1"/>
        </xdr:cNvSpPr>
      </xdr:nvSpPr>
      <xdr:spPr>
        <a:xfrm>
          <a:off x="1933575" y="205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13</xdr:row>
      <xdr:rowOff>0</xdr:rowOff>
    </xdr:from>
    <xdr:ext cx="85725" cy="190500"/>
    <xdr:sp>
      <xdr:nvSpPr>
        <xdr:cNvPr id="122" name="Text Box 126"/>
        <xdr:cNvSpPr txBox="1">
          <a:spLocks noChangeArrowheads="1"/>
        </xdr:cNvSpPr>
      </xdr:nvSpPr>
      <xdr:spPr>
        <a:xfrm>
          <a:off x="1933575" y="205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13</xdr:row>
      <xdr:rowOff>0</xdr:rowOff>
    </xdr:from>
    <xdr:ext cx="85725" cy="190500"/>
    <xdr:sp>
      <xdr:nvSpPr>
        <xdr:cNvPr id="123" name="Text Box 127"/>
        <xdr:cNvSpPr txBox="1">
          <a:spLocks noChangeArrowheads="1"/>
        </xdr:cNvSpPr>
      </xdr:nvSpPr>
      <xdr:spPr>
        <a:xfrm>
          <a:off x="1933575" y="2057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14</xdr:row>
      <xdr:rowOff>0</xdr:rowOff>
    </xdr:from>
    <xdr:ext cx="85725" cy="190500"/>
    <xdr:sp>
      <xdr:nvSpPr>
        <xdr:cNvPr id="124" name="Text Box 128"/>
        <xdr:cNvSpPr txBox="1">
          <a:spLocks noChangeArrowheads="1"/>
        </xdr:cNvSpPr>
      </xdr:nvSpPr>
      <xdr:spPr>
        <a:xfrm>
          <a:off x="1933575" y="220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14</xdr:row>
      <xdr:rowOff>0</xdr:rowOff>
    </xdr:from>
    <xdr:ext cx="85725" cy="190500"/>
    <xdr:sp>
      <xdr:nvSpPr>
        <xdr:cNvPr id="125" name="Text Box 129"/>
        <xdr:cNvSpPr txBox="1">
          <a:spLocks noChangeArrowheads="1"/>
        </xdr:cNvSpPr>
      </xdr:nvSpPr>
      <xdr:spPr>
        <a:xfrm>
          <a:off x="1933575" y="220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14</xdr:row>
      <xdr:rowOff>0</xdr:rowOff>
    </xdr:from>
    <xdr:ext cx="85725" cy="190500"/>
    <xdr:sp>
      <xdr:nvSpPr>
        <xdr:cNvPr id="126" name="Text Box 130"/>
        <xdr:cNvSpPr txBox="1">
          <a:spLocks noChangeArrowheads="1"/>
        </xdr:cNvSpPr>
      </xdr:nvSpPr>
      <xdr:spPr>
        <a:xfrm>
          <a:off x="1933575" y="220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14</xdr:row>
      <xdr:rowOff>0</xdr:rowOff>
    </xdr:from>
    <xdr:ext cx="85725" cy="190500"/>
    <xdr:sp>
      <xdr:nvSpPr>
        <xdr:cNvPr id="127" name="Text Box 131"/>
        <xdr:cNvSpPr txBox="1">
          <a:spLocks noChangeArrowheads="1"/>
        </xdr:cNvSpPr>
      </xdr:nvSpPr>
      <xdr:spPr>
        <a:xfrm>
          <a:off x="1933575" y="220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15</xdr:row>
      <xdr:rowOff>0</xdr:rowOff>
    </xdr:from>
    <xdr:ext cx="85725" cy="190500"/>
    <xdr:sp>
      <xdr:nvSpPr>
        <xdr:cNvPr id="128" name="Text Box 132"/>
        <xdr:cNvSpPr txBox="1">
          <a:spLocks noChangeArrowheads="1"/>
        </xdr:cNvSpPr>
      </xdr:nvSpPr>
      <xdr:spPr>
        <a:xfrm>
          <a:off x="1933575" y="236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15</xdr:row>
      <xdr:rowOff>0</xdr:rowOff>
    </xdr:from>
    <xdr:ext cx="85725" cy="190500"/>
    <xdr:sp>
      <xdr:nvSpPr>
        <xdr:cNvPr id="129" name="Text Box 133"/>
        <xdr:cNvSpPr txBox="1">
          <a:spLocks noChangeArrowheads="1"/>
        </xdr:cNvSpPr>
      </xdr:nvSpPr>
      <xdr:spPr>
        <a:xfrm>
          <a:off x="1933575" y="236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15</xdr:row>
      <xdr:rowOff>0</xdr:rowOff>
    </xdr:from>
    <xdr:ext cx="85725" cy="190500"/>
    <xdr:sp>
      <xdr:nvSpPr>
        <xdr:cNvPr id="130" name="Text Box 134"/>
        <xdr:cNvSpPr txBox="1">
          <a:spLocks noChangeArrowheads="1"/>
        </xdr:cNvSpPr>
      </xdr:nvSpPr>
      <xdr:spPr>
        <a:xfrm>
          <a:off x="1933575" y="236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15</xdr:row>
      <xdr:rowOff>0</xdr:rowOff>
    </xdr:from>
    <xdr:ext cx="85725" cy="190500"/>
    <xdr:sp>
      <xdr:nvSpPr>
        <xdr:cNvPr id="131" name="Text Box 135"/>
        <xdr:cNvSpPr txBox="1">
          <a:spLocks noChangeArrowheads="1"/>
        </xdr:cNvSpPr>
      </xdr:nvSpPr>
      <xdr:spPr>
        <a:xfrm>
          <a:off x="1933575" y="236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16</xdr:row>
      <xdr:rowOff>0</xdr:rowOff>
    </xdr:from>
    <xdr:ext cx="85725" cy="190500"/>
    <xdr:sp>
      <xdr:nvSpPr>
        <xdr:cNvPr id="132" name="Text Box 136"/>
        <xdr:cNvSpPr txBox="1">
          <a:spLocks noChangeArrowheads="1"/>
        </xdr:cNvSpPr>
      </xdr:nvSpPr>
      <xdr:spPr>
        <a:xfrm>
          <a:off x="1933575" y="251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16</xdr:row>
      <xdr:rowOff>0</xdr:rowOff>
    </xdr:from>
    <xdr:ext cx="85725" cy="190500"/>
    <xdr:sp>
      <xdr:nvSpPr>
        <xdr:cNvPr id="133" name="Text Box 137"/>
        <xdr:cNvSpPr txBox="1">
          <a:spLocks noChangeArrowheads="1"/>
        </xdr:cNvSpPr>
      </xdr:nvSpPr>
      <xdr:spPr>
        <a:xfrm>
          <a:off x="1933575" y="251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16</xdr:row>
      <xdr:rowOff>0</xdr:rowOff>
    </xdr:from>
    <xdr:ext cx="85725" cy="190500"/>
    <xdr:sp>
      <xdr:nvSpPr>
        <xdr:cNvPr id="134" name="Text Box 138"/>
        <xdr:cNvSpPr txBox="1">
          <a:spLocks noChangeArrowheads="1"/>
        </xdr:cNvSpPr>
      </xdr:nvSpPr>
      <xdr:spPr>
        <a:xfrm>
          <a:off x="1933575" y="251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16</xdr:row>
      <xdr:rowOff>0</xdr:rowOff>
    </xdr:from>
    <xdr:ext cx="85725" cy="190500"/>
    <xdr:sp>
      <xdr:nvSpPr>
        <xdr:cNvPr id="135" name="Text Box 139"/>
        <xdr:cNvSpPr txBox="1">
          <a:spLocks noChangeArrowheads="1"/>
        </xdr:cNvSpPr>
      </xdr:nvSpPr>
      <xdr:spPr>
        <a:xfrm>
          <a:off x="1933575" y="251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17</xdr:row>
      <xdr:rowOff>0</xdr:rowOff>
    </xdr:from>
    <xdr:ext cx="85725" cy="190500"/>
    <xdr:sp>
      <xdr:nvSpPr>
        <xdr:cNvPr id="136" name="Text Box 140"/>
        <xdr:cNvSpPr txBox="1">
          <a:spLocks noChangeArrowheads="1"/>
        </xdr:cNvSpPr>
      </xdr:nvSpPr>
      <xdr:spPr>
        <a:xfrm>
          <a:off x="1933575" y="26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17</xdr:row>
      <xdr:rowOff>0</xdr:rowOff>
    </xdr:from>
    <xdr:ext cx="85725" cy="190500"/>
    <xdr:sp>
      <xdr:nvSpPr>
        <xdr:cNvPr id="137" name="Text Box 141"/>
        <xdr:cNvSpPr txBox="1">
          <a:spLocks noChangeArrowheads="1"/>
        </xdr:cNvSpPr>
      </xdr:nvSpPr>
      <xdr:spPr>
        <a:xfrm>
          <a:off x="1933575" y="26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17</xdr:row>
      <xdr:rowOff>0</xdr:rowOff>
    </xdr:from>
    <xdr:ext cx="85725" cy="190500"/>
    <xdr:sp>
      <xdr:nvSpPr>
        <xdr:cNvPr id="138" name="Text Box 142"/>
        <xdr:cNvSpPr txBox="1">
          <a:spLocks noChangeArrowheads="1"/>
        </xdr:cNvSpPr>
      </xdr:nvSpPr>
      <xdr:spPr>
        <a:xfrm>
          <a:off x="1933575" y="26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17</xdr:row>
      <xdr:rowOff>0</xdr:rowOff>
    </xdr:from>
    <xdr:ext cx="85725" cy="190500"/>
    <xdr:sp>
      <xdr:nvSpPr>
        <xdr:cNvPr id="139" name="Text Box 143"/>
        <xdr:cNvSpPr txBox="1">
          <a:spLocks noChangeArrowheads="1"/>
        </xdr:cNvSpPr>
      </xdr:nvSpPr>
      <xdr:spPr>
        <a:xfrm>
          <a:off x="1933575" y="26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18</xdr:row>
      <xdr:rowOff>0</xdr:rowOff>
    </xdr:from>
    <xdr:ext cx="85725" cy="190500"/>
    <xdr:sp>
      <xdr:nvSpPr>
        <xdr:cNvPr id="140" name="Text Box 144"/>
        <xdr:cNvSpPr txBox="1">
          <a:spLocks noChangeArrowheads="1"/>
        </xdr:cNvSpPr>
      </xdr:nvSpPr>
      <xdr:spPr>
        <a:xfrm>
          <a:off x="1933575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18</xdr:row>
      <xdr:rowOff>0</xdr:rowOff>
    </xdr:from>
    <xdr:ext cx="85725" cy="190500"/>
    <xdr:sp>
      <xdr:nvSpPr>
        <xdr:cNvPr id="141" name="Text Box 145"/>
        <xdr:cNvSpPr txBox="1">
          <a:spLocks noChangeArrowheads="1"/>
        </xdr:cNvSpPr>
      </xdr:nvSpPr>
      <xdr:spPr>
        <a:xfrm>
          <a:off x="1933575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18</xdr:row>
      <xdr:rowOff>0</xdr:rowOff>
    </xdr:from>
    <xdr:ext cx="85725" cy="190500"/>
    <xdr:sp>
      <xdr:nvSpPr>
        <xdr:cNvPr id="142" name="Text Box 146"/>
        <xdr:cNvSpPr txBox="1">
          <a:spLocks noChangeArrowheads="1"/>
        </xdr:cNvSpPr>
      </xdr:nvSpPr>
      <xdr:spPr>
        <a:xfrm>
          <a:off x="1933575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18</xdr:row>
      <xdr:rowOff>0</xdr:rowOff>
    </xdr:from>
    <xdr:ext cx="85725" cy="190500"/>
    <xdr:sp>
      <xdr:nvSpPr>
        <xdr:cNvPr id="143" name="Text Box 147"/>
        <xdr:cNvSpPr txBox="1">
          <a:spLocks noChangeArrowheads="1"/>
        </xdr:cNvSpPr>
      </xdr:nvSpPr>
      <xdr:spPr>
        <a:xfrm>
          <a:off x="1933575" y="2819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19</xdr:row>
      <xdr:rowOff>0</xdr:rowOff>
    </xdr:from>
    <xdr:ext cx="85725" cy="190500"/>
    <xdr:sp>
      <xdr:nvSpPr>
        <xdr:cNvPr id="144" name="Text Box 148"/>
        <xdr:cNvSpPr txBox="1">
          <a:spLocks noChangeArrowheads="1"/>
        </xdr:cNvSpPr>
      </xdr:nvSpPr>
      <xdr:spPr>
        <a:xfrm>
          <a:off x="1933575" y="297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19</xdr:row>
      <xdr:rowOff>0</xdr:rowOff>
    </xdr:from>
    <xdr:ext cx="85725" cy="190500"/>
    <xdr:sp>
      <xdr:nvSpPr>
        <xdr:cNvPr id="145" name="Text Box 149"/>
        <xdr:cNvSpPr txBox="1">
          <a:spLocks noChangeArrowheads="1"/>
        </xdr:cNvSpPr>
      </xdr:nvSpPr>
      <xdr:spPr>
        <a:xfrm>
          <a:off x="1933575" y="297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19</xdr:row>
      <xdr:rowOff>0</xdr:rowOff>
    </xdr:from>
    <xdr:ext cx="85725" cy="190500"/>
    <xdr:sp>
      <xdr:nvSpPr>
        <xdr:cNvPr id="146" name="Text Box 150"/>
        <xdr:cNvSpPr txBox="1">
          <a:spLocks noChangeArrowheads="1"/>
        </xdr:cNvSpPr>
      </xdr:nvSpPr>
      <xdr:spPr>
        <a:xfrm>
          <a:off x="1933575" y="297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19</xdr:row>
      <xdr:rowOff>0</xdr:rowOff>
    </xdr:from>
    <xdr:ext cx="85725" cy="190500"/>
    <xdr:sp>
      <xdr:nvSpPr>
        <xdr:cNvPr id="147" name="Text Box 151"/>
        <xdr:cNvSpPr txBox="1">
          <a:spLocks noChangeArrowheads="1"/>
        </xdr:cNvSpPr>
      </xdr:nvSpPr>
      <xdr:spPr>
        <a:xfrm>
          <a:off x="1933575" y="2971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20</xdr:row>
      <xdr:rowOff>0</xdr:rowOff>
    </xdr:from>
    <xdr:ext cx="85725" cy="190500"/>
    <xdr:sp>
      <xdr:nvSpPr>
        <xdr:cNvPr id="148" name="Text Box 152"/>
        <xdr:cNvSpPr txBox="1">
          <a:spLocks noChangeArrowheads="1"/>
        </xdr:cNvSpPr>
      </xdr:nvSpPr>
      <xdr:spPr>
        <a:xfrm>
          <a:off x="19335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20</xdr:row>
      <xdr:rowOff>0</xdr:rowOff>
    </xdr:from>
    <xdr:ext cx="85725" cy="190500"/>
    <xdr:sp>
      <xdr:nvSpPr>
        <xdr:cNvPr id="149" name="Text Box 153"/>
        <xdr:cNvSpPr txBox="1">
          <a:spLocks noChangeArrowheads="1"/>
        </xdr:cNvSpPr>
      </xdr:nvSpPr>
      <xdr:spPr>
        <a:xfrm>
          <a:off x="19335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20</xdr:row>
      <xdr:rowOff>0</xdr:rowOff>
    </xdr:from>
    <xdr:ext cx="85725" cy="190500"/>
    <xdr:sp>
      <xdr:nvSpPr>
        <xdr:cNvPr id="150" name="Text Box 154"/>
        <xdr:cNvSpPr txBox="1">
          <a:spLocks noChangeArrowheads="1"/>
        </xdr:cNvSpPr>
      </xdr:nvSpPr>
      <xdr:spPr>
        <a:xfrm>
          <a:off x="19335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20</xdr:row>
      <xdr:rowOff>0</xdr:rowOff>
    </xdr:from>
    <xdr:ext cx="85725" cy="190500"/>
    <xdr:sp>
      <xdr:nvSpPr>
        <xdr:cNvPr id="151" name="Text Box 155"/>
        <xdr:cNvSpPr txBox="1">
          <a:spLocks noChangeArrowheads="1"/>
        </xdr:cNvSpPr>
      </xdr:nvSpPr>
      <xdr:spPr>
        <a:xfrm>
          <a:off x="1933575" y="3124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52" name="Text Box 156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53" name="Text Box 157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54" name="Text Box 158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55" name="Text Box 159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56" name="Text Box 160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57" name="Text Box 161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58" name="Text Box 162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59" name="Text Box 163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60" name="Text Box 164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61" name="Text Box 165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62" name="Text Box 166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63" name="Text Box 167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64" name="Text Box 168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65" name="Text Box 169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66" name="Text Box 170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67" name="Text Box 171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68" name="Text Box 172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69" name="Text Box 173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70" name="Text Box 174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71" name="Text Box 175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72" name="Text Box 176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73" name="Text Box 177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74" name="Text Box 178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75" name="Text Box 179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76" name="Text Box 180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21</xdr:row>
      <xdr:rowOff>0</xdr:rowOff>
    </xdr:from>
    <xdr:ext cx="85725" cy="190500"/>
    <xdr:sp>
      <xdr:nvSpPr>
        <xdr:cNvPr id="177" name="Text Box 181"/>
        <xdr:cNvSpPr txBox="1">
          <a:spLocks noChangeArrowheads="1"/>
        </xdr:cNvSpPr>
      </xdr:nvSpPr>
      <xdr:spPr>
        <a:xfrm>
          <a:off x="1933575" y="3276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78" name="Text Box 182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79" name="Text Box 183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80" name="Text Box 184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22</xdr:row>
      <xdr:rowOff>0</xdr:rowOff>
    </xdr:from>
    <xdr:ext cx="85725" cy="190500"/>
    <xdr:sp>
      <xdr:nvSpPr>
        <xdr:cNvPr id="181" name="Text Box 185"/>
        <xdr:cNvSpPr txBox="1">
          <a:spLocks noChangeArrowheads="1"/>
        </xdr:cNvSpPr>
      </xdr:nvSpPr>
      <xdr:spPr>
        <a:xfrm>
          <a:off x="1933575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3</xdr:row>
      <xdr:rowOff>0</xdr:rowOff>
    </xdr:from>
    <xdr:ext cx="85725" cy="190500"/>
    <xdr:sp>
      <xdr:nvSpPr>
        <xdr:cNvPr id="1" name="Text Box 7"/>
        <xdr:cNvSpPr txBox="1">
          <a:spLocks noChangeArrowheads="1"/>
        </xdr:cNvSpPr>
      </xdr:nvSpPr>
      <xdr:spPr>
        <a:xfrm>
          <a:off x="21050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29</xdr:row>
      <xdr:rowOff>28575</xdr:rowOff>
    </xdr:from>
    <xdr:ext cx="85725" cy="190500"/>
    <xdr:sp>
      <xdr:nvSpPr>
        <xdr:cNvPr id="2" name="Text Box 8"/>
        <xdr:cNvSpPr txBox="1">
          <a:spLocks noChangeArrowheads="1"/>
        </xdr:cNvSpPr>
      </xdr:nvSpPr>
      <xdr:spPr>
        <a:xfrm>
          <a:off x="2105025" y="444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</xdr:row>
      <xdr:rowOff>0</xdr:rowOff>
    </xdr:from>
    <xdr:ext cx="85725" cy="190500"/>
    <xdr:sp>
      <xdr:nvSpPr>
        <xdr:cNvPr id="3" name="Text Box 9"/>
        <xdr:cNvSpPr txBox="1">
          <a:spLocks noChangeArrowheads="1"/>
        </xdr:cNvSpPr>
      </xdr:nvSpPr>
      <xdr:spPr>
        <a:xfrm>
          <a:off x="35718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</xdr:row>
      <xdr:rowOff>0</xdr:rowOff>
    </xdr:from>
    <xdr:ext cx="85725" cy="190500"/>
    <xdr:sp>
      <xdr:nvSpPr>
        <xdr:cNvPr id="4" name="Text Box 10"/>
        <xdr:cNvSpPr txBox="1">
          <a:spLocks noChangeArrowheads="1"/>
        </xdr:cNvSpPr>
      </xdr:nvSpPr>
      <xdr:spPr>
        <a:xfrm>
          <a:off x="50387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</xdr:row>
      <xdr:rowOff>0</xdr:rowOff>
    </xdr:from>
    <xdr:ext cx="85725" cy="190500"/>
    <xdr:sp>
      <xdr:nvSpPr>
        <xdr:cNvPr id="5" name="Text Box 11"/>
        <xdr:cNvSpPr txBox="1">
          <a:spLocks noChangeArrowheads="1"/>
        </xdr:cNvSpPr>
      </xdr:nvSpPr>
      <xdr:spPr>
        <a:xfrm>
          <a:off x="65055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0</xdr:rowOff>
    </xdr:from>
    <xdr:ext cx="85725" cy="190500"/>
    <xdr:sp>
      <xdr:nvSpPr>
        <xdr:cNvPr id="6" name="Text Box 12"/>
        <xdr:cNvSpPr txBox="1">
          <a:spLocks noChangeArrowheads="1"/>
        </xdr:cNvSpPr>
      </xdr:nvSpPr>
      <xdr:spPr>
        <a:xfrm>
          <a:off x="79724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</xdr:row>
      <xdr:rowOff>0</xdr:rowOff>
    </xdr:from>
    <xdr:ext cx="85725" cy="190500"/>
    <xdr:sp>
      <xdr:nvSpPr>
        <xdr:cNvPr id="7" name="Text Box 13"/>
        <xdr:cNvSpPr txBox="1">
          <a:spLocks noChangeArrowheads="1"/>
        </xdr:cNvSpPr>
      </xdr:nvSpPr>
      <xdr:spPr>
        <a:xfrm>
          <a:off x="94392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</xdr:row>
      <xdr:rowOff>0</xdr:rowOff>
    </xdr:from>
    <xdr:ext cx="85725" cy="190500"/>
    <xdr:sp>
      <xdr:nvSpPr>
        <xdr:cNvPr id="8" name="Text Box 14"/>
        <xdr:cNvSpPr txBox="1">
          <a:spLocks noChangeArrowheads="1"/>
        </xdr:cNvSpPr>
      </xdr:nvSpPr>
      <xdr:spPr>
        <a:xfrm>
          <a:off x="109061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</xdr:row>
      <xdr:rowOff>0</xdr:rowOff>
    </xdr:from>
    <xdr:ext cx="85725" cy="190500"/>
    <xdr:sp>
      <xdr:nvSpPr>
        <xdr:cNvPr id="9" name="Text Box 15"/>
        <xdr:cNvSpPr txBox="1">
          <a:spLocks noChangeArrowheads="1"/>
        </xdr:cNvSpPr>
      </xdr:nvSpPr>
      <xdr:spPr>
        <a:xfrm>
          <a:off x="123729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</xdr:row>
      <xdr:rowOff>0</xdr:rowOff>
    </xdr:from>
    <xdr:ext cx="85725" cy="190500"/>
    <xdr:sp>
      <xdr:nvSpPr>
        <xdr:cNvPr id="10" name="Text Box 16"/>
        <xdr:cNvSpPr txBox="1">
          <a:spLocks noChangeArrowheads="1"/>
        </xdr:cNvSpPr>
      </xdr:nvSpPr>
      <xdr:spPr>
        <a:xfrm>
          <a:off x="138398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</xdr:row>
      <xdr:rowOff>0</xdr:rowOff>
    </xdr:from>
    <xdr:ext cx="85725" cy="190500"/>
    <xdr:sp>
      <xdr:nvSpPr>
        <xdr:cNvPr id="11" name="Text Box 17"/>
        <xdr:cNvSpPr txBox="1">
          <a:spLocks noChangeArrowheads="1"/>
        </xdr:cNvSpPr>
      </xdr:nvSpPr>
      <xdr:spPr>
        <a:xfrm>
          <a:off x="50387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</xdr:row>
      <xdr:rowOff>0</xdr:rowOff>
    </xdr:from>
    <xdr:ext cx="85725" cy="190500"/>
    <xdr:sp>
      <xdr:nvSpPr>
        <xdr:cNvPr id="12" name="Text Box 18"/>
        <xdr:cNvSpPr txBox="1">
          <a:spLocks noChangeArrowheads="1"/>
        </xdr:cNvSpPr>
      </xdr:nvSpPr>
      <xdr:spPr>
        <a:xfrm>
          <a:off x="65055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0</xdr:rowOff>
    </xdr:from>
    <xdr:ext cx="85725" cy="190500"/>
    <xdr:sp>
      <xdr:nvSpPr>
        <xdr:cNvPr id="13" name="Text Box 19"/>
        <xdr:cNvSpPr txBox="1">
          <a:spLocks noChangeArrowheads="1"/>
        </xdr:cNvSpPr>
      </xdr:nvSpPr>
      <xdr:spPr>
        <a:xfrm>
          <a:off x="79724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</xdr:row>
      <xdr:rowOff>0</xdr:rowOff>
    </xdr:from>
    <xdr:ext cx="85725" cy="190500"/>
    <xdr:sp>
      <xdr:nvSpPr>
        <xdr:cNvPr id="14" name="Text Box 20"/>
        <xdr:cNvSpPr txBox="1">
          <a:spLocks noChangeArrowheads="1"/>
        </xdr:cNvSpPr>
      </xdr:nvSpPr>
      <xdr:spPr>
        <a:xfrm>
          <a:off x="94392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</xdr:row>
      <xdr:rowOff>0</xdr:rowOff>
    </xdr:from>
    <xdr:ext cx="85725" cy="190500"/>
    <xdr:sp>
      <xdr:nvSpPr>
        <xdr:cNvPr id="15" name="Text Box 21"/>
        <xdr:cNvSpPr txBox="1">
          <a:spLocks noChangeArrowheads="1"/>
        </xdr:cNvSpPr>
      </xdr:nvSpPr>
      <xdr:spPr>
        <a:xfrm>
          <a:off x="109061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</xdr:row>
      <xdr:rowOff>0</xdr:rowOff>
    </xdr:from>
    <xdr:ext cx="85725" cy="190500"/>
    <xdr:sp>
      <xdr:nvSpPr>
        <xdr:cNvPr id="16" name="Text Box 22"/>
        <xdr:cNvSpPr txBox="1">
          <a:spLocks noChangeArrowheads="1"/>
        </xdr:cNvSpPr>
      </xdr:nvSpPr>
      <xdr:spPr>
        <a:xfrm>
          <a:off x="123729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</xdr:row>
      <xdr:rowOff>0</xdr:rowOff>
    </xdr:from>
    <xdr:ext cx="85725" cy="190500"/>
    <xdr:sp>
      <xdr:nvSpPr>
        <xdr:cNvPr id="17" name="Text Box 23"/>
        <xdr:cNvSpPr txBox="1">
          <a:spLocks noChangeArrowheads="1"/>
        </xdr:cNvSpPr>
      </xdr:nvSpPr>
      <xdr:spPr>
        <a:xfrm>
          <a:off x="138398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0</xdr:rowOff>
    </xdr:from>
    <xdr:ext cx="85725" cy="190500"/>
    <xdr:sp>
      <xdr:nvSpPr>
        <xdr:cNvPr id="18" name="Text Box 24"/>
        <xdr:cNvSpPr txBox="1">
          <a:spLocks noChangeArrowheads="1"/>
        </xdr:cNvSpPr>
      </xdr:nvSpPr>
      <xdr:spPr>
        <a:xfrm>
          <a:off x="21050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30</xdr:row>
      <xdr:rowOff>0</xdr:rowOff>
    </xdr:from>
    <xdr:ext cx="85725" cy="190500"/>
    <xdr:sp>
      <xdr:nvSpPr>
        <xdr:cNvPr id="19" name="Text Box 25"/>
        <xdr:cNvSpPr txBox="1">
          <a:spLocks noChangeArrowheads="1"/>
        </xdr:cNvSpPr>
      </xdr:nvSpPr>
      <xdr:spPr>
        <a:xfrm>
          <a:off x="35718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30</xdr:row>
      <xdr:rowOff>0</xdr:rowOff>
    </xdr:from>
    <xdr:ext cx="85725" cy="190500"/>
    <xdr:sp>
      <xdr:nvSpPr>
        <xdr:cNvPr id="20" name="Text Box 26"/>
        <xdr:cNvSpPr txBox="1">
          <a:spLocks noChangeArrowheads="1"/>
        </xdr:cNvSpPr>
      </xdr:nvSpPr>
      <xdr:spPr>
        <a:xfrm>
          <a:off x="50387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30</xdr:row>
      <xdr:rowOff>0</xdr:rowOff>
    </xdr:from>
    <xdr:ext cx="85725" cy="190500"/>
    <xdr:sp>
      <xdr:nvSpPr>
        <xdr:cNvPr id="21" name="Text Box 27"/>
        <xdr:cNvSpPr txBox="1">
          <a:spLocks noChangeArrowheads="1"/>
        </xdr:cNvSpPr>
      </xdr:nvSpPr>
      <xdr:spPr>
        <a:xfrm>
          <a:off x="65055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30</xdr:row>
      <xdr:rowOff>0</xdr:rowOff>
    </xdr:from>
    <xdr:ext cx="85725" cy="190500"/>
    <xdr:sp>
      <xdr:nvSpPr>
        <xdr:cNvPr id="22" name="Text Box 28"/>
        <xdr:cNvSpPr txBox="1">
          <a:spLocks noChangeArrowheads="1"/>
        </xdr:cNvSpPr>
      </xdr:nvSpPr>
      <xdr:spPr>
        <a:xfrm>
          <a:off x="79724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30</xdr:row>
      <xdr:rowOff>0</xdr:rowOff>
    </xdr:from>
    <xdr:ext cx="85725" cy="190500"/>
    <xdr:sp>
      <xdr:nvSpPr>
        <xdr:cNvPr id="23" name="Text Box 29"/>
        <xdr:cNvSpPr txBox="1">
          <a:spLocks noChangeArrowheads="1"/>
        </xdr:cNvSpPr>
      </xdr:nvSpPr>
      <xdr:spPr>
        <a:xfrm>
          <a:off x="94392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30</xdr:row>
      <xdr:rowOff>0</xdr:rowOff>
    </xdr:from>
    <xdr:ext cx="85725" cy="190500"/>
    <xdr:sp>
      <xdr:nvSpPr>
        <xdr:cNvPr id="24" name="Text Box 30"/>
        <xdr:cNvSpPr txBox="1">
          <a:spLocks noChangeArrowheads="1"/>
        </xdr:cNvSpPr>
      </xdr:nvSpPr>
      <xdr:spPr>
        <a:xfrm>
          <a:off x="10906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30</xdr:row>
      <xdr:rowOff>0</xdr:rowOff>
    </xdr:from>
    <xdr:ext cx="85725" cy="190500"/>
    <xdr:sp>
      <xdr:nvSpPr>
        <xdr:cNvPr id="25" name="Text Box 31"/>
        <xdr:cNvSpPr txBox="1">
          <a:spLocks noChangeArrowheads="1"/>
        </xdr:cNvSpPr>
      </xdr:nvSpPr>
      <xdr:spPr>
        <a:xfrm>
          <a:off x="123729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30</xdr:row>
      <xdr:rowOff>0</xdr:rowOff>
    </xdr:from>
    <xdr:ext cx="85725" cy="190500"/>
    <xdr:sp>
      <xdr:nvSpPr>
        <xdr:cNvPr id="26" name="Text Box 32"/>
        <xdr:cNvSpPr txBox="1">
          <a:spLocks noChangeArrowheads="1"/>
        </xdr:cNvSpPr>
      </xdr:nvSpPr>
      <xdr:spPr>
        <a:xfrm>
          <a:off x="138398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30</xdr:row>
      <xdr:rowOff>0</xdr:rowOff>
    </xdr:from>
    <xdr:ext cx="85725" cy="190500"/>
    <xdr:sp>
      <xdr:nvSpPr>
        <xdr:cNvPr id="27" name="Text Box 33"/>
        <xdr:cNvSpPr txBox="1">
          <a:spLocks noChangeArrowheads="1"/>
        </xdr:cNvSpPr>
      </xdr:nvSpPr>
      <xdr:spPr>
        <a:xfrm>
          <a:off x="50387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30</xdr:row>
      <xdr:rowOff>0</xdr:rowOff>
    </xdr:from>
    <xdr:ext cx="85725" cy="190500"/>
    <xdr:sp>
      <xdr:nvSpPr>
        <xdr:cNvPr id="28" name="Text Box 34"/>
        <xdr:cNvSpPr txBox="1">
          <a:spLocks noChangeArrowheads="1"/>
        </xdr:cNvSpPr>
      </xdr:nvSpPr>
      <xdr:spPr>
        <a:xfrm>
          <a:off x="65055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30</xdr:row>
      <xdr:rowOff>0</xdr:rowOff>
    </xdr:from>
    <xdr:ext cx="85725" cy="190500"/>
    <xdr:sp>
      <xdr:nvSpPr>
        <xdr:cNvPr id="29" name="Text Box 35"/>
        <xdr:cNvSpPr txBox="1">
          <a:spLocks noChangeArrowheads="1"/>
        </xdr:cNvSpPr>
      </xdr:nvSpPr>
      <xdr:spPr>
        <a:xfrm>
          <a:off x="79724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30</xdr:row>
      <xdr:rowOff>0</xdr:rowOff>
    </xdr:from>
    <xdr:ext cx="85725" cy="190500"/>
    <xdr:sp>
      <xdr:nvSpPr>
        <xdr:cNvPr id="30" name="Text Box 36"/>
        <xdr:cNvSpPr txBox="1">
          <a:spLocks noChangeArrowheads="1"/>
        </xdr:cNvSpPr>
      </xdr:nvSpPr>
      <xdr:spPr>
        <a:xfrm>
          <a:off x="94392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30</xdr:row>
      <xdr:rowOff>0</xdr:rowOff>
    </xdr:from>
    <xdr:ext cx="85725" cy="190500"/>
    <xdr:sp>
      <xdr:nvSpPr>
        <xdr:cNvPr id="31" name="Text Box 37"/>
        <xdr:cNvSpPr txBox="1">
          <a:spLocks noChangeArrowheads="1"/>
        </xdr:cNvSpPr>
      </xdr:nvSpPr>
      <xdr:spPr>
        <a:xfrm>
          <a:off x="10906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30</xdr:row>
      <xdr:rowOff>0</xdr:rowOff>
    </xdr:from>
    <xdr:ext cx="85725" cy="190500"/>
    <xdr:sp>
      <xdr:nvSpPr>
        <xdr:cNvPr id="32" name="Text Box 38"/>
        <xdr:cNvSpPr txBox="1">
          <a:spLocks noChangeArrowheads="1"/>
        </xdr:cNvSpPr>
      </xdr:nvSpPr>
      <xdr:spPr>
        <a:xfrm>
          <a:off x="123729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30</xdr:row>
      <xdr:rowOff>0</xdr:rowOff>
    </xdr:from>
    <xdr:ext cx="85725" cy="190500"/>
    <xdr:sp>
      <xdr:nvSpPr>
        <xdr:cNvPr id="33" name="Text Box 39"/>
        <xdr:cNvSpPr txBox="1">
          <a:spLocks noChangeArrowheads="1"/>
        </xdr:cNvSpPr>
      </xdr:nvSpPr>
      <xdr:spPr>
        <a:xfrm>
          <a:off x="138398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0</xdr:rowOff>
    </xdr:from>
    <xdr:ext cx="85725" cy="190500"/>
    <xdr:sp>
      <xdr:nvSpPr>
        <xdr:cNvPr id="34" name="Text Box 40"/>
        <xdr:cNvSpPr txBox="1">
          <a:spLocks noChangeArrowheads="1"/>
        </xdr:cNvSpPr>
      </xdr:nvSpPr>
      <xdr:spPr>
        <a:xfrm>
          <a:off x="21050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30</xdr:row>
      <xdr:rowOff>0</xdr:rowOff>
    </xdr:from>
    <xdr:ext cx="85725" cy="190500"/>
    <xdr:sp>
      <xdr:nvSpPr>
        <xdr:cNvPr id="35" name="Text Box 41"/>
        <xdr:cNvSpPr txBox="1">
          <a:spLocks noChangeArrowheads="1"/>
        </xdr:cNvSpPr>
      </xdr:nvSpPr>
      <xdr:spPr>
        <a:xfrm>
          <a:off x="35718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30</xdr:row>
      <xdr:rowOff>0</xdr:rowOff>
    </xdr:from>
    <xdr:ext cx="85725" cy="190500"/>
    <xdr:sp>
      <xdr:nvSpPr>
        <xdr:cNvPr id="36" name="Text Box 42"/>
        <xdr:cNvSpPr txBox="1">
          <a:spLocks noChangeArrowheads="1"/>
        </xdr:cNvSpPr>
      </xdr:nvSpPr>
      <xdr:spPr>
        <a:xfrm>
          <a:off x="50387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30</xdr:row>
      <xdr:rowOff>0</xdr:rowOff>
    </xdr:from>
    <xdr:ext cx="85725" cy="190500"/>
    <xdr:sp>
      <xdr:nvSpPr>
        <xdr:cNvPr id="37" name="Text Box 43"/>
        <xdr:cNvSpPr txBox="1">
          <a:spLocks noChangeArrowheads="1"/>
        </xdr:cNvSpPr>
      </xdr:nvSpPr>
      <xdr:spPr>
        <a:xfrm>
          <a:off x="65055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30</xdr:row>
      <xdr:rowOff>0</xdr:rowOff>
    </xdr:from>
    <xdr:ext cx="85725" cy="190500"/>
    <xdr:sp>
      <xdr:nvSpPr>
        <xdr:cNvPr id="38" name="Text Box 44"/>
        <xdr:cNvSpPr txBox="1">
          <a:spLocks noChangeArrowheads="1"/>
        </xdr:cNvSpPr>
      </xdr:nvSpPr>
      <xdr:spPr>
        <a:xfrm>
          <a:off x="79724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30</xdr:row>
      <xdr:rowOff>0</xdr:rowOff>
    </xdr:from>
    <xdr:ext cx="85725" cy="190500"/>
    <xdr:sp>
      <xdr:nvSpPr>
        <xdr:cNvPr id="39" name="Text Box 45"/>
        <xdr:cNvSpPr txBox="1">
          <a:spLocks noChangeArrowheads="1"/>
        </xdr:cNvSpPr>
      </xdr:nvSpPr>
      <xdr:spPr>
        <a:xfrm>
          <a:off x="94392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30</xdr:row>
      <xdr:rowOff>0</xdr:rowOff>
    </xdr:from>
    <xdr:ext cx="85725" cy="190500"/>
    <xdr:sp>
      <xdr:nvSpPr>
        <xdr:cNvPr id="40" name="Text Box 46"/>
        <xdr:cNvSpPr txBox="1">
          <a:spLocks noChangeArrowheads="1"/>
        </xdr:cNvSpPr>
      </xdr:nvSpPr>
      <xdr:spPr>
        <a:xfrm>
          <a:off x="10906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30</xdr:row>
      <xdr:rowOff>0</xdr:rowOff>
    </xdr:from>
    <xdr:ext cx="85725" cy="190500"/>
    <xdr:sp>
      <xdr:nvSpPr>
        <xdr:cNvPr id="41" name="Text Box 47"/>
        <xdr:cNvSpPr txBox="1">
          <a:spLocks noChangeArrowheads="1"/>
        </xdr:cNvSpPr>
      </xdr:nvSpPr>
      <xdr:spPr>
        <a:xfrm>
          <a:off x="123729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30</xdr:row>
      <xdr:rowOff>0</xdr:rowOff>
    </xdr:from>
    <xdr:ext cx="85725" cy="190500"/>
    <xdr:sp>
      <xdr:nvSpPr>
        <xdr:cNvPr id="42" name="Text Box 48"/>
        <xdr:cNvSpPr txBox="1">
          <a:spLocks noChangeArrowheads="1"/>
        </xdr:cNvSpPr>
      </xdr:nvSpPr>
      <xdr:spPr>
        <a:xfrm>
          <a:off x="138398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30</xdr:row>
      <xdr:rowOff>0</xdr:rowOff>
    </xdr:from>
    <xdr:ext cx="85725" cy="190500"/>
    <xdr:sp>
      <xdr:nvSpPr>
        <xdr:cNvPr id="43" name="Text Box 49"/>
        <xdr:cNvSpPr txBox="1">
          <a:spLocks noChangeArrowheads="1"/>
        </xdr:cNvSpPr>
      </xdr:nvSpPr>
      <xdr:spPr>
        <a:xfrm>
          <a:off x="50387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30</xdr:row>
      <xdr:rowOff>0</xdr:rowOff>
    </xdr:from>
    <xdr:ext cx="85725" cy="190500"/>
    <xdr:sp>
      <xdr:nvSpPr>
        <xdr:cNvPr id="44" name="Text Box 50"/>
        <xdr:cNvSpPr txBox="1">
          <a:spLocks noChangeArrowheads="1"/>
        </xdr:cNvSpPr>
      </xdr:nvSpPr>
      <xdr:spPr>
        <a:xfrm>
          <a:off x="65055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30</xdr:row>
      <xdr:rowOff>0</xdr:rowOff>
    </xdr:from>
    <xdr:ext cx="85725" cy="190500"/>
    <xdr:sp>
      <xdr:nvSpPr>
        <xdr:cNvPr id="45" name="Text Box 51"/>
        <xdr:cNvSpPr txBox="1">
          <a:spLocks noChangeArrowheads="1"/>
        </xdr:cNvSpPr>
      </xdr:nvSpPr>
      <xdr:spPr>
        <a:xfrm>
          <a:off x="79724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30</xdr:row>
      <xdr:rowOff>0</xdr:rowOff>
    </xdr:from>
    <xdr:ext cx="85725" cy="190500"/>
    <xdr:sp>
      <xdr:nvSpPr>
        <xdr:cNvPr id="46" name="Text Box 52"/>
        <xdr:cNvSpPr txBox="1">
          <a:spLocks noChangeArrowheads="1"/>
        </xdr:cNvSpPr>
      </xdr:nvSpPr>
      <xdr:spPr>
        <a:xfrm>
          <a:off x="94392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30</xdr:row>
      <xdr:rowOff>0</xdr:rowOff>
    </xdr:from>
    <xdr:ext cx="85725" cy="190500"/>
    <xdr:sp>
      <xdr:nvSpPr>
        <xdr:cNvPr id="47" name="Text Box 53"/>
        <xdr:cNvSpPr txBox="1">
          <a:spLocks noChangeArrowheads="1"/>
        </xdr:cNvSpPr>
      </xdr:nvSpPr>
      <xdr:spPr>
        <a:xfrm>
          <a:off x="10906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30</xdr:row>
      <xdr:rowOff>0</xdr:rowOff>
    </xdr:from>
    <xdr:ext cx="85725" cy="190500"/>
    <xdr:sp>
      <xdr:nvSpPr>
        <xdr:cNvPr id="48" name="Text Box 54"/>
        <xdr:cNvSpPr txBox="1">
          <a:spLocks noChangeArrowheads="1"/>
        </xdr:cNvSpPr>
      </xdr:nvSpPr>
      <xdr:spPr>
        <a:xfrm>
          <a:off x="123729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30</xdr:row>
      <xdr:rowOff>0</xdr:rowOff>
    </xdr:from>
    <xdr:ext cx="85725" cy="190500"/>
    <xdr:sp>
      <xdr:nvSpPr>
        <xdr:cNvPr id="49" name="Text Box 55"/>
        <xdr:cNvSpPr txBox="1">
          <a:spLocks noChangeArrowheads="1"/>
        </xdr:cNvSpPr>
      </xdr:nvSpPr>
      <xdr:spPr>
        <a:xfrm>
          <a:off x="138398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</xdr:row>
      <xdr:rowOff>0</xdr:rowOff>
    </xdr:from>
    <xdr:ext cx="85725" cy="190500"/>
    <xdr:sp>
      <xdr:nvSpPr>
        <xdr:cNvPr id="50" name="Text Box 56"/>
        <xdr:cNvSpPr txBox="1">
          <a:spLocks noChangeArrowheads="1"/>
        </xdr:cNvSpPr>
      </xdr:nvSpPr>
      <xdr:spPr>
        <a:xfrm>
          <a:off x="21050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29</xdr:row>
      <xdr:rowOff>28575</xdr:rowOff>
    </xdr:from>
    <xdr:ext cx="85725" cy="190500"/>
    <xdr:sp>
      <xdr:nvSpPr>
        <xdr:cNvPr id="51" name="Text Box 57"/>
        <xdr:cNvSpPr txBox="1">
          <a:spLocks noChangeArrowheads="1"/>
        </xdr:cNvSpPr>
      </xdr:nvSpPr>
      <xdr:spPr>
        <a:xfrm>
          <a:off x="2105025" y="444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</xdr:row>
      <xdr:rowOff>0</xdr:rowOff>
    </xdr:from>
    <xdr:ext cx="85725" cy="190500"/>
    <xdr:sp>
      <xdr:nvSpPr>
        <xdr:cNvPr id="52" name="Text Box 58"/>
        <xdr:cNvSpPr txBox="1">
          <a:spLocks noChangeArrowheads="1"/>
        </xdr:cNvSpPr>
      </xdr:nvSpPr>
      <xdr:spPr>
        <a:xfrm>
          <a:off x="35718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</xdr:row>
      <xdr:rowOff>0</xdr:rowOff>
    </xdr:from>
    <xdr:ext cx="85725" cy="190500"/>
    <xdr:sp>
      <xdr:nvSpPr>
        <xdr:cNvPr id="53" name="Text Box 59"/>
        <xdr:cNvSpPr txBox="1">
          <a:spLocks noChangeArrowheads="1"/>
        </xdr:cNvSpPr>
      </xdr:nvSpPr>
      <xdr:spPr>
        <a:xfrm>
          <a:off x="50387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</xdr:row>
      <xdr:rowOff>0</xdr:rowOff>
    </xdr:from>
    <xdr:ext cx="85725" cy="190500"/>
    <xdr:sp>
      <xdr:nvSpPr>
        <xdr:cNvPr id="54" name="Text Box 60"/>
        <xdr:cNvSpPr txBox="1">
          <a:spLocks noChangeArrowheads="1"/>
        </xdr:cNvSpPr>
      </xdr:nvSpPr>
      <xdr:spPr>
        <a:xfrm>
          <a:off x="65055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0</xdr:rowOff>
    </xdr:from>
    <xdr:ext cx="85725" cy="190500"/>
    <xdr:sp>
      <xdr:nvSpPr>
        <xdr:cNvPr id="55" name="Text Box 61"/>
        <xdr:cNvSpPr txBox="1">
          <a:spLocks noChangeArrowheads="1"/>
        </xdr:cNvSpPr>
      </xdr:nvSpPr>
      <xdr:spPr>
        <a:xfrm>
          <a:off x="79724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</xdr:row>
      <xdr:rowOff>0</xdr:rowOff>
    </xdr:from>
    <xdr:ext cx="85725" cy="190500"/>
    <xdr:sp>
      <xdr:nvSpPr>
        <xdr:cNvPr id="56" name="Text Box 62"/>
        <xdr:cNvSpPr txBox="1">
          <a:spLocks noChangeArrowheads="1"/>
        </xdr:cNvSpPr>
      </xdr:nvSpPr>
      <xdr:spPr>
        <a:xfrm>
          <a:off x="94392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</xdr:row>
      <xdr:rowOff>0</xdr:rowOff>
    </xdr:from>
    <xdr:ext cx="85725" cy="190500"/>
    <xdr:sp>
      <xdr:nvSpPr>
        <xdr:cNvPr id="57" name="Text Box 63"/>
        <xdr:cNvSpPr txBox="1">
          <a:spLocks noChangeArrowheads="1"/>
        </xdr:cNvSpPr>
      </xdr:nvSpPr>
      <xdr:spPr>
        <a:xfrm>
          <a:off x="109061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</xdr:row>
      <xdr:rowOff>0</xdr:rowOff>
    </xdr:from>
    <xdr:ext cx="85725" cy="190500"/>
    <xdr:sp>
      <xdr:nvSpPr>
        <xdr:cNvPr id="58" name="Text Box 64"/>
        <xdr:cNvSpPr txBox="1">
          <a:spLocks noChangeArrowheads="1"/>
        </xdr:cNvSpPr>
      </xdr:nvSpPr>
      <xdr:spPr>
        <a:xfrm>
          <a:off x="123729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</xdr:row>
      <xdr:rowOff>0</xdr:rowOff>
    </xdr:from>
    <xdr:ext cx="85725" cy="190500"/>
    <xdr:sp>
      <xdr:nvSpPr>
        <xdr:cNvPr id="59" name="Text Box 65"/>
        <xdr:cNvSpPr txBox="1">
          <a:spLocks noChangeArrowheads="1"/>
        </xdr:cNvSpPr>
      </xdr:nvSpPr>
      <xdr:spPr>
        <a:xfrm>
          <a:off x="138398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</xdr:row>
      <xdr:rowOff>0</xdr:rowOff>
    </xdr:from>
    <xdr:ext cx="85725" cy="190500"/>
    <xdr:sp>
      <xdr:nvSpPr>
        <xdr:cNvPr id="60" name="Text Box 66"/>
        <xdr:cNvSpPr txBox="1">
          <a:spLocks noChangeArrowheads="1"/>
        </xdr:cNvSpPr>
      </xdr:nvSpPr>
      <xdr:spPr>
        <a:xfrm>
          <a:off x="50387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</xdr:row>
      <xdr:rowOff>0</xdr:rowOff>
    </xdr:from>
    <xdr:ext cx="85725" cy="190500"/>
    <xdr:sp>
      <xdr:nvSpPr>
        <xdr:cNvPr id="61" name="Text Box 67"/>
        <xdr:cNvSpPr txBox="1">
          <a:spLocks noChangeArrowheads="1"/>
        </xdr:cNvSpPr>
      </xdr:nvSpPr>
      <xdr:spPr>
        <a:xfrm>
          <a:off x="65055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0</xdr:rowOff>
    </xdr:from>
    <xdr:ext cx="85725" cy="190500"/>
    <xdr:sp>
      <xdr:nvSpPr>
        <xdr:cNvPr id="62" name="Text Box 68"/>
        <xdr:cNvSpPr txBox="1">
          <a:spLocks noChangeArrowheads="1"/>
        </xdr:cNvSpPr>
      </xdr:nvSpPr>
      <xdr:spPr>
        <a:xfrm>
          <a:off x="79724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</xdr:row>
      <xdr:rowOff>0</xdr:rowOff>
    </xdr:from>
    <xdr:ext cx="85725" cy="190500"/>
    <xdr:sp>
      <xdr:nvSpPr>
        <xdr:cNvPr id="63" name="Text Box 69"/>
        <xdr:cNvSpPr txBox="1">
          <a:spLocks noChangeArrowheads="1"/>
        </xdr:cNvSpPr>
      </xdr:nvSpPr>
      <xdr:spPr>
        <a:xfrm>
          <a:off x="94392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</xdr:row>
      <xdr:rowOff>0</xdr:rowOff>
    </xdr:from>
    <xdr:ext cx="85725" cy="190500"/>
    <xdr:sp>
      <xdr:nvSpPr>
        <xdr:cNvPr id="64" name="Text Box 70"/>
        <xdr:cNvSpPr txBox="1">
          <a:spLocks noChangeArrowheads="1"/>
        </xdr:cNvSpPr>
      </xdr:nvSpPr>
      <xdr:spPr>
        <a:xfrm>
          <a:off x="109061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</xdr:row>
      <xdr:rowOff>0</xdr:rowOff>
    </xdr:from>
    <xdr:ext cx="85725" cy="190500"/>
    <xdr:sp>
      <xdr:nvSpPr>
        <xdr:cNvPr id="65" name="Text Box 71"/>
        <xdr:cNvSpPr txBox="1">
          <a:spLocks noChangeArrowheads="1"/>
        </xdr:cNvSpPr>
      </xdr:nvSpPr>
      <xdr:spPr>
        <a:xfrm>
          <a:off x="1237297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</xdr:row>
      <xdr:rowOff>0</xdr:rowOff>
    </xdr:from>
    <xdr:ext cx="85725" cy="190500"/>
    <xdr:sp>
      <xdr:nvSpPr>
        <xdr:cNvPr id="66" name="Text Box 72"/>
        <xdr:cNvSpPr txBox="1">
          <a:spLocks noChangeArrowheads="1"/>
        </xdr:cNvSpPr>
      </xdr:nvSpPr>
      <xdr:spPr>
        <a:xfrm>
          <a:off x="138398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0</xdr:rowOff>
    </xdr:from>
    <xdr:ext cx="85725" cy="190500"/>
    <xdr:sp>
      <xdr:nvSpPr>
        <xdr:cNvPr id="67" name="Text Box 73"/>
        <xdr:cNvSpPr txBox="1">
          <a:spLocks noChangeArrowheads="1"/>
        </xdr:cNvSpPr>
      </xdr:nvSpPr>
      <xdr:spPr>
        <a:xfrm>
          <a:off x="21050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30</xdr:row>
      <xdr:rowOff>0</xdr:rowOff>
    </xdr:from>
    <xdr:ext cx="85725" cy="190500"/>
    <xdr:sp>
      <xdr:nvSpPr>
        <xdr:cNvPr id="68" name="Text Box 74"/>
        <xdr:cNvSpPr txBox="1">
          <a:spLocks noChangeArrowheads="1"/>
        </xdr:cNvSpPr>
      </xdr:nvSpPr>
      <xdr:spPr>
        <a:xfrm>
          <a:off x="35718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30</xdr:row>
      <xdr:rowOff>0</xdr:rowOff>
    </xdr:from>
    <xdr:ext cx="85725" cy="190500"/>
    <xdr:sp>
      <xdr:nvSpPr>
        <xdr:cNvPr id="69" name="Text Box 75"/>
        <xdr:cNvSpPr txBox="1">
          <a:spLocks noChangeArrowheads="1"/>
        </xdr:cNvSpPr>
      </xdr:nvSpPr>
      <xdr:spPr>
        <a:xfrm>
          <a:off x="50387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30</xdr:row>
      <xdr:rowOff>0</xdr:rowOff>
    </xdr:from>
    <xdr:ext cx="85725" cy="190500"/>
    <xdr:sp>
      <xdr:nvSpPr>
        <xdr:cNvPr id="70" name="Text Box 76"/>
        <xdr:cNvSpPr txBox="1">
          <a:spLocks noChangeArrowheads="1"/>
        </xdr:cNvSpPr>
      </xdr:nvSpPr>
      <xdr:spPr>
        <a:xfrm>
          <a:off x="65055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30</xdr:row>
      <xdr:rowOff>0</xdr:rowOff>
    </xdr:from>
    <xdr:ext cx="85725" cy="190500"/>
    <xdr:sp>
      <xdr:nvSpPr>
        <xdr:cNvPr id="71" name="Text Box 77"/>
        <xdr:cNvSpPr txBox="1">
          <a:spLocks noChangeArrowheads="1"/>
        </xdr:cNvSpPr>
      </xdr:nvSpPr>
      <xdr:spPr>
        <a:xfrm>
          <a:off x="79724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30</xdr:row>
      <xdr:rowOff>0</xdr:rowOff>
    </xdr:from>
    <xdr:ext cx="85725" cy="190500"/>
    <xdr:sp>
      <xdr:nvSpPr>
        <xdr:cNvPr id="72" name="Text Box 78"/>
        <xdr:cNvSpPr txBox="1">
          <a:spLocks noChangeArrowheads="1"/>
        </xdr:cNvSpPr>
      </xdr:nvSpPr>
      <xdr:spPr>
        <a:xfrm>
          <a:off x="94392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30</xdr:row>
      <xdr:rowOff>0</xdr:rowOff>
    </xdr:from>
    <xdr:ext cx="85725" cy="190500"/>
    <xdr:sp>
      <xdr:nvSpPr>
        <xdr:cNvPr id="73" name="Text Box 79"/>
        <xdr:cNvSpPr txBox="1">
          <a:spLocks noChangeArrowheads="1"/>
        </xdr:cNvSpPr>
      </xdr:nvSpPr>
      <xdr:spPr>
        <a:xfrm>
          <a:off x="10906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30</xdr:row>
      <xdr:rowOff>0</xdr:rowOff>
    </xdr:from>
    <xdr:ext cx="85725" cy="190500"/>
    <xdr:sp>
      <xdr:nvSpPr>
        <xdr:cNvPr id="74" name="Text Box 80"/>
        <xdr:cNvSpPr txBox="1">
          <a:spLocks noChangeArrowheads="1"/>
        </xdr:cNvSpPr>
      </xdr:nvSpPr>
      <xdr:spPr>
        <a:xfrm>
          <a:off x="123729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30</xdr:row>
      <xdr:rowOff>0</xdr:rowOff>
    </xdr:from>
    <xdr:ext cx="85725" cy="190500"/>
    <xdr:sp>
      <xdr:nvSpPr>
        <xdr:cNvPr id="75" name="Text Box 81"/>
        <xdr:cNvSpPr txBox="1">
          <a:spLocks noChangeArrowheads="1"/>
        </xdr:cNvSpPr>
      </xdr:nvSpPr>
      <xdr:spPr>
        <a:xfrm>
          <a:off x="138398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30</xdr:row>
      <xdr:rowOff>0</xdr:rowOff>
    </xdr:from>
    <xdr:ext cx="85725" cy="190500"/>
    <xdr:sp>
      <xdr:nvSpPr>
        <xdr:cNvPr id="76" name="Text Box 82"/>
        <xdr:cNvSpPr txBox="1">
          <a:spLocks noChangeArrowheads="1"/>
        </xdr:cNvSpPr>
      </xdr:nvSpPr>
      <xdr:spPr>
        <a:xfrm>
          <a:off x="50387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30</xdr:row>
      <xdr:rowOff>0</xdr:rowOff>
    </xdr:from>
    <xdr:ext cx="85725" cy="190500"/>
    <xdr:sp>
      <xdr:nvSpPr>
        <xdr:cNvPr id="77" name="Text Box 83"/>
        <xdr:cNvSpPr txBox="1">
          <a:spLocks noChangeArrowheads="1"/>
        </xdr:cNvSpPr>
      </xdr:nvSpPr>
      <xdr:spPr>
        <a:xfrm>
          <a:off x="65055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30</xdr:row>
      <xdr:rowOff>0</xdr:rowOff>
    </xdr:from>
    <xdr:ext cx="85725" cy="190500"/>
    <xdr:sp>
      <xdr:nvSpPr>
        <xdr:cNvPr id="78" name="Text Box 84"/>
        <xdr:cNvSpPr txBox="1">
          <a:spLocks noChangeArrowheads="1"/>
        </xdr:cNvSpPr>
      </xdr:nvSpPr>
      <xdr:spPr>
        <a:xfrm>
          <a:off x="79724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30</xdr:row>
      <xdr:rowOff>0</xdr:rowOff>
    </xdr:from>
    <xdr:ext cx="85725" cy="190500"/>
    <xdr:sp>
      <xdr:nvSpPr>
        <xdr:cNvPr id="79" name="Text Box 85"/>
        <xdr:cNvSpPr txBox="1">
          <a:spLocks noChangeArrowheads="1"/>
        </xdr:cNvSpPr>
      </xdr:nvSpPr>
      <xdr:spPr>
        <a:xfrm>
          <a:off x="94392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30</xdr:row>
      <xdr:rowOff>0</xdr:rowOff>
    </xdr:from>
    <xdr:ext cx="85725" cy="190500"/>
    <xdr:sp>
      <xdr:nvSpPr>
        <xdr:cNvPr id="80" name="Text Box 86"/>
        <xdr:cNvSpPr txBox="1">
          <a:spLocks noChangeArrowheads="1"/>
        </xdr:cNvSpPr>
      </xdr:nvSpPr>
      <xdr:spPr>
        <a:xfrm>
          <a:off x="10906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30</xdr:row>
      <xdr:rowOff>0</xdr:rowOff>
    </xdr:from>
    <xdr:ext cx="85725" cy="190500"/>
    <xdr:sp>
      <xdr:nvSpPr>
        <xdr:cNvPr id="81" name="Text Box 87"/>
        <xdr:cNvSpPr txBox="1">
          <a:spLocks noChangeArrowheads="1"/>
        </xdr:cNvSpPr>
      </xdr:nvSpPr>
      <xdr:spPr>
        <a:xfrm>
          <a:off x="123729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30</xdr:row>
      <xdr:rowOff>0</xdr:rowOff>
    </xdr:from>
    <xdr:ext cx="85725" cy="190500"/>
    <xdr:sp>
      <xdr:nvSpPr>
        <xdr:cNvPr id="82" name="Text Box 88"/>
        <xdr:cNvSpPr txBox="1">
          <a:spLocks noChangeArrowheads="1"/>
        </xdr:cNvSpPr>
      </xdr:nvSpPr>
      <xdr:spPr>
        <a:xfrm>
          <a:off x="138398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0</xdr:rowOff>
    </xdr:from>
    <xdr:ext cx="85725" cy="190500"/>
    <xdr:sp>
      <xdr:nvSpPr>
        <xdr:cNvPr id="83" name="Text Box 89"/>
        <xdr:cNvSpPr txBox="1">
          <a:spLocks noChangeArrowheads="1"/>
        </xdr:cNvSpPr>
      </xdr:nvSpPr>
      <xdr:spPr>
        <a:xfrm>
          <a:off x="21050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30</xdr:row>
      <xdr:rowOff>0</xdr:rowOff>
    </xdr:from>
    <xdr:ext cx="85725" cy="190500"/>
    <xdr:sp>
      <xdr:nvSpPr>
        <xdr:cNvPr id="84" name="Text Box 90"/>
        <xdr:cNvSpPr txBox="1">
          <a:spLocks noChangeArrowheads="1"/>
        </xdr:cNvSpPr>
      </xdr:nvSpPr>
      <xdr:spPr>
        <a:xfrm>
          <a:off x="35718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30</xdr:row>
      <xdr:rowOff>0</xdr:rowOff>
    </xdr:from>
    <xdr:ext cx="85725" cy="190500"/>
    <xdr:sp>
      <xdr:nvSpPr>
        <xdr:cNvPr id="85" name="Text Box 91"/>
        <xdr:cNvSpPr txBox="1">
          <a:spLocks noChangeArrowheads="1"/>
        </xdr:cNvSpPr>
      </xdr:nvSpPr>
      <xdr:spPr>
        <a:xfrm>
          <a:off x="50387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30</xdr:row>
      <xdr:rowOff>0</xdr:rowOff>
    </xdr:from>
    <xdr:ext cx="85725" cy="190500"/>
    <xdr:sp>
      <xdr:nvSpPr>
        <xdr:cNvPr id="86" name="Text Box 92"/>
        <xdr:cNvSpPr txBox="1">
          <a:spLocks noChangeArrowheads="1"/>
        </xdr:cNvSpPr>
      </xdr:nvSpPr>
      <xdr:spPr>
        <a:xfrm>
          <a:off x="65055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30</xdr:row>
      <xdr:rowOff>0</xdr:rowOff>
    </xdr:from>
    <xdr:ext cx="85725" cy="190500"/>
    <xdr:sp>
      <xdr:nvSpPr>
        <xdr:cNvPr id="87" name="Text Box 93"/>
        <xdr:cNvSpPr txBox="1">
          <a:spLocks noChangeArrowheads="1"/>
        </xdr:cNvSpPr>
      </xdr:nvSpPr>
      <xdr:spPr>
        <a:xfrm>
          <a:off x="79724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30</xdr:row>
      <xdr:rowOff>0</xdr:rowOff>
    </xdr:from>
    <xdr:ext cx="85725" cy="190500"/>
    <xdr:sp>
      <xdr:nvSpPr>
        <xdr:cNvPr id="88" name="Text Box 94"/>
        <xdr:cNvSpPr txBox="1">
          <a:spLocks noChangeArrowheads="1"/>
        </xdr:cNvSpPr>
      </xdr:nvSpPr>
      <xdr:spPr>
        <a:xfrm>
          <a:off x="94392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30</xdr:row>
      <xdr:rowOff>0</xdr:rowOff>
    </xdr:from>
    <xdr:ext cx="85725" cy="190500"/>
    <xdr:sp>
      <xdr:nvSpPr>
        <xdr:cNvPr id="89" name="Text Box 95"/>
        <xdr:cNvSpPr txBox="1">
          <a:spLocks noChangeArrowheads="1"/>
        </xdr:cNvSpPr>
      </xdr:nvSpPr>
      <xdr:spPr>
        <a:xfrm>
          <a:off x="10906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30</xdr:row>
      <xdr:rowOff>0</xdr:rowOff>
    </xdr:from>
    <xdr:ext cx="85725" cy="190500"/>
    <xdr:sp>
      <xdr:nvSpPr>
        <xdr:cNvPr id="90" name="Text Box 96"/>
        <xdr:cNvSpPr txBox="1">
          <a:spLocks noChangeArrowheads="1"/>
        </xdr:cNvSpPr>
      </xdr:nvSpPr>
      <xdr:spPr>
        <a:xfrm>
          <a:off x="123729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30</xdr:row>
      <xdr:rowOff>0</xdr:rowOff>
    </xdr:from>
    <xdr:ext cx="85725" cy="190500"/>
    <xdr:sp>
      <xdr:nvSpPr>
        <xdr:cNvPr id="91" name="Text Box 97"/>
        <xdr:cNvSpPr txBox="1">
          <a:spLocks noChangeArrowheads="1"/>
        </xdr:cNvSpPr>
      </xdr:nvSpPr>
      <xdr:spPr>
        <a:xfrm>
          <a:off x="138398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30</xdr:row>
      <xdr:rowOff>0</xdr:rowOff>
    </xdr:from>
    <xdr:ext cx="85725" cy="190500"/>
    <xdr:sp>
      <xdr:nvSpPr>
        <xdr:cNvPr id="92" name="Text Box 98"/>
        <xdr:cNvSpPr txBox="1">
          <a:spLocks noChangeArrowheads="1"/>
        </xdr:cNvSpPr>
      </xdr:nvSpPr>
      <xdr:spPr>
        <a:xfrm>
          <a:off x="50387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30</xdr:row>
      <xdr:rowOff>0</xdr:rowOff>
    </xdr:from>
    <xdr:ext cx="85725" cy="190500"/>
    <xdr:sp>
      <xdr:nvSpPr>
        <xdr:cNvPr id="93" name="Text Box 99"/>
        <xdr:cNvSpPr txBox="1">
          <a:spLocks noChangeArrowheads="1"/>
        </xdr:cNvSpPr>
      </xdr:nvSpPr>
      <xdr:spPr>
        <a:xfrm>
          <a:off x="65055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30</xdr:row>
      <xdr:rowOff>0</xdr:rowOff>
    </xdr:from>
    <xdr:ext cx="85725" cy="190500"/>
    <xdr:sp>
      <xdr:nvSpPr>
        <xdr:cNvPr id="94" name="Text Box 100"/>
        <xdr:cNvSpPr txBox="1">
          <a:spLocks noChangeArrowheads="1"/>
        </xdr:cNvSpPr>
      </xdr:nvSpPr>
      <xdr:spPr>
        <a:xfrm>
          <a:off x="79724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238125</xdr:colOff>
      <xdr:row>30</xdr:row>
      <xdr:rowOff>0</xdr:rowOff>
    </xdr:from>
    <xdr:ext cx="85725" cy="190500"/>
    <xdr:sp>
      <xdr:nvSpPr>
        <xdr:cNvPr id="95" name="Text Box 101"/>
        <xdr:cNvSpPr txBox="1">
          <a:spLocks noChangeArrowheads="1"/>
        </xdr:cNvSpPr>
      </xdr:nvSpPr>
      <xdr:spPr>
        <a:xfrm>
          <a:off x="94392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15</xdr:col>
      <xdr:colOff>238125</xdr:colOff>
      <xdr:row>30</xdr:row>
      <xdr:rowOff>0</xdr:rowOff>
    </xdr:from>
    <xdr:ext cx="85725" cy="190500"/>
    <xdr:sp>
      <xdr:nvSpPr>
        <xdr:cNvPr id="96" name="Text Box 102"/>
        <xdr:cNvSpPr txBox="1">
          <a:spLocks noChangeArrowheads="1"/>
        </xdr:cNvSpPr>
      </xdr:nvSpPr>
      <xdr:spPr>
        <a:xfrm>
          <a:off x="10906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238125</xdr:colOff>
      <xdr:row>30</xdr:row>
      <xdr:rowOff>0</xdr:rowOff>
    </xdr:from>
    <xdr:ext cx="85725" cy="190500"/>
    <xdr:sp>
      <xdr:nvSpPr>
        <xdr:cNvPr id="97" name="Text Box 103"/>
        <xdr:cNvSpPr txBox="1">
          <a:spLocks noChangeArrowheads="1"/>
        </xdr:cNvSpPr>
      </xdr:nvSpPr>
      <xdr:spPr>
        <a:xfrm>
          <a:off x="1237297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19</xdr:col>
      <xdr:colOff>238125</xdr:colOff>
      <xdr:row>30</xdr:row>
      <xdr:rowOff>0</xdr:rowOff>
    </xdr:from>
    <xdr:ext cx="85725" cy="190500"/>
    <xdr:sp>
      <xdr:nvSpPr>
        <xdr:cNvPr id="98" name="Text Box 104"/>
        <xdr:cNvSpPr txBox="1">
          <a:spLocks noChangeArrowheads="1"/>
        </xdr:cNvSpPr>
      </xdr:nvSpPr>
      <xdr:spPr>
        <a:xfrm>
          <a:off x="138398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85725" cy="190500"/>
    <xdr:sp>
      <xdr:nvSpPr>
        <xdr:cNvPr id="99" name="Text Box 105"/>
        <xdr:cNvSpPr txBox="1">
          <a:spLocks noChangeArrowheads="1"/>
        </xdr:cNvSpPr>
      </xdr:nvSpPr>
      <xdr:spPr>
        <a:xfrm>
          <a:off x="143351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85725" cy="190500"/>
    <xdr:sp>
      <xdr:nvSpPr>
        <xdr:cNvPr id="100" name="Text Box 106"/>
        <xdr:cNvSpPr txBox="1">
          <a:spLocks noChangeArrowheads="1"/>
        </xdr:cNvSpPr>
      </xdr:nvSpPr>
      <xdr:spPr>
        <a:xfrm>
          <a:off x="143351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85725" cy="190500"/>
    <xdr:sp>
      <xdr:nvSpPr>
        <xdr:cNvPr id="101" name="Text Box 107"/>
        <xdr:cNvSpPr txBox="1">
          <a:spLocks noChangeArrowheads="1"/>
        </xdr:cNvSpPr>
      </xdr:nvSpPr>
      <xdr:spPr>
        <a:xfrm>
          <a:off x="143351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85725" cy="190500"/>
    <xdr:sp>
      <xdr:nvSpPr>
        <xdr:cNvPr id="102" name="Text Box 108"/>
        <xdr:cNvSpPr txBox="1">
          <a:spLocks noChangeArrowheads="1"/>
        </xdr:cNvSpPr>
      </xdr:nvSpPr>
      <xdr:spPr>
        <a:xfrm>
          <a:off x="14335125" y="495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20</xdr:col>
      <xdr:colOff>0</xdr:colOff>
      <xdr:row>30</xdr:row>
      <xdr:rowOff>0</xdr:rowOff>
    </xdr:from>
    <xdr:ext cx="85725" cy="190500"/>
    <xdr:sp>
      <xdr:nvSpPr>
        <xdr:cNvPr id="103" name="Text Box 109"/>
        <xdr:cNvSpPr txBox="1">
          <a:spLocks noChangeArrowheads="1"/>
        </xdr:cNvSpPr>
      </xdr:nvSpPr>
      <xdr:spPr>
        <a:xfrm>
          <a:off x="14335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20</xdr:col>
      <xdr:colOff>0</xdr:colOff>
      <xdr:row>30</xdr:row>
      <xdr:rowOff>0</xdr:rowOff>
    </xdr:from>
    <xdr:ext cx="85725" cy="190500"/>
    <xdr:sp>
      <xdr:nvSpPr>
        <xdr:cNvPr id="104" name="Text Box 110"/>
        <xdr:cNvSpPr txBox="1">
          <a:spLocks noChangeArrowheads="1"/>
        </xdr:cNvSpPr>
      </xdr:nvSpPr>
      <xdr:spPr>
        <a:xfrm>
          <a:off x="14335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20</xdr:col>
      <xdr:colOff>0</xdr:colOff>
      <xdr:row>30</xdr:row>
      <xdr:rowOff>0</xdr:rowOff>
    </xdr:from>
    <xdr:ext cx="85725" cy="190500"/>
    <xdr:sp>
      <xdr:nvSpPr>
        <xdr:cNvPr id="105" name="Text Box 111"/>
        <xdr:cNvSpPr txBox="1">
          <a:spLocks noChangeArrowheads="1"/>
        </xdr:cNvSpPr>
      </xdr:nvSpPr>
      <xdr:spPr>
        <a:xfrm>
          <a:off x="14335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20</xdr:col>
      <xdr:colOff>0</xdr:colOff>
      <xdr:row>30</xdr:row>
      <xdr:rowOff>0</xdr:rowOff>
    </xdr:from>
    <xdr:ext cx="85725" cy="190500"/>
    <xdr:sp>
      <xdr:nvSpPr>
        <xdr:cNvPr id="106" name="Text Box 112"/>
        <xdr:cNvSpPr txBox="1">
          <a:spLocks noChangeArrowheads="1"/>
        </xdr:cNvSpPr>
      </xdr:nvSpPr>
      <xdr:spPr>
        <a:xfrm>
          <a:off x="143351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</xdr:row>
      <xdr:rowOff>0</xdr:rowOff>
    </xdr:from>
    <xdr:ext cx="85725" cy="190500"/>
    <xdr:sp>
      <xdr:nvSpPr>
        <xdr:cNvPr id="107" name="Text Box 113"/>
        <xdr:cNvSpPr txBox="1">
          <a:spLocks noChangeArrowheads="1"/>
        </xdr:cNvSpPr>
      </xdr:nvSpPr>
      <xdr:spPr>
        <a:xfrm>
          <a:off x="2105025" y="647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</xdr:row>
      <xdr:rowOff>0</xdr:rowOff>
    </xdr:from>
    <xdr:ext cx="85725" cy="190500"/>
    <xdr:sp>
      <xdr:nvSpPr>
        <xdr:cNvPr id="108" name="Text Box 114"/>
        <xdr:cNvSpPr txBox="1">
          <a:spLocks noChangeArrowheads="1"/>
        </xdr:cNvSpPr>
      </xdr:nvSpPr>
      <xdr:spPr>
        <a:xfrm>
          <a:off x="2105025" y="647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5</xdr:row>
      <xdr:rowOff>0</xdr:rowOff>
    </xdr:from>
    <xdr:ext cx="85725" cy="190500"/>
    <xdr:sp>
      <xdr:nvSpPr>
        <xdr:cNvPr id="109" name="Text Box 115"/>
        <xdr:cNvSpPr txBox="1">
          <a:spLocks noChangeArrowheads="1"/>
        </xdr:cNvSpPr>
      </xdr:nvSpPr>
      <xdr:spPr>
        <a:xfrm>
          <a:off x="2105025" y="800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5</xdr:row>
      <xdr:rowOff>0</xdr:rowOff>
    </xdr:from>
    <xdr:ext cx="85725" cy="190500"/>
    <xdr:sp>
      <xdr:nvSpPr>
        <xdr:cNvPr id="110" name="Text Box 116"/>
        <xdr:cNvSpPr txBox="1">
          <a:spLocks noChangeArrowheads="1"/>
        </xdr:cNvSpPr>
      </xdr:nvSpPr>
      <xdr:spPr>
        <a:xfrm>
          <a:off x="2105025" y="800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9</xdr:row>
      <xdr:rowOff>0</xdr:rowOff>
    </xdr:from>
    <xdr:ext cx="85725" cy="190500"/>
    <xdr:sp>
      <xdr:nvSpPr>
        <xdr:cNvPr id="111" name="Text Box 117"/>
        <xdr:cNvSpPr txBox="1">
          <a:spLocks noChangeArrowheads="1"/>
        </xdr:cNvSpPr>
      </xdr:nvSpPr>
      <xdr:spPr>
        <a:xfrm>
          <a:off x="2105025" y="1409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9</xdr:row>
      <xdr:rowOff>0</xdr:rowOff>
    </xdr:from>
    <xdr:ext cx="85725" cy="190500"/>
    <xdr:sp>
      <xdr:nvSpPr>
        <xdr:cNvPr id="112" name="Text Box 118"/>
        <xdr:cNvSpPr txBox="1">
          <a:spLocks noChangeArrowheads="1"/>
        </xdr:cNvSpPr>
      </xdr:nvSpPr>
      <xdr:spPr>
        <a:xfrm>
          <a:off x="2105025" y="1409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10</xdr:row>
      <xdr:rowOff>0</xdr:rowOff>
    </xdr:from>
    <xdr:ext cx="85725" cy="190500"/>
    <xdr:sp>
      <xdr:nvSpPr>
        <xdr:cNvPr id="113" name="Text Box 119"/>
        <xdr:cNvSpPr txBox="1">
          <a:spLocks noChangeArrowheads="1"/>
        </xdr:cNvSpPr>
      </xdr:nvSpPr>
      <xdr:spPr>
        <a:xfrm>
          <a:off x="2105025" y="1562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10</xdr:row>
      <xdr:rowOff>0</xdr:rowOff>
    </xdr:from>
    <xdr:ext cx="85725" cy="190500"/>
    <xdr:sp>
      <xdr:nvSpPr>
        <xdr:cNvPr id="114" name="Text Box 120"/>
        <xdr:cNvSpPr txBox="1">
          <a:spLocks noChangeArrowheads="1"/>
        </xdr:cNvSpPr>
      </xdr:nvSpPr>
      <xdr:spPr>
        <a:xfrm>
          <a:off x="2105025" y="1562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11</xdr:row>
      <xdr:rowOff>0</xdr:rowOff>
    </xdr:from>
    <xdr:ext cx="85725" cy="190500"/>
    <xdr:sp>
      <xdr:nvSpPr>
        <xdr:cNvPr id="115" name="Text Box 121"/>
        <xdr:cNvSpPr txBox="1">
          <a:spLocks noChangeArrowheads="1"/>
        </xdr:cNvSpPr>
      </xdr:nvSpPr>
      <xdr:spPr>
        <a:xfrm>
          <a:off x="2105025" y="171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11</xdr:row>
      <xdr:rowOff>0</xdr:rowOff>
    </xdr:from>
    <xdr:ext cx="85725" cy="190500"/>
    <xdr:sp>
      <xdr:nvSpPr>
        <xdr:cNvPr id="116" name="Text Box 122"/>
        <xdr:cNvSpPr txBox="1">
          <a:spLocks noChangeArrowheads="1"/>
        </xdr:cNvSpPr>
      </xdr:nvSpPr>
      <xdr:spPr>
        <a:xfrm>
          <a:off x="2105025" y="171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12</xdr:row>
      <xdr:rowOff>0</xdr:rowOff>
    </xdr:from>
    <xdr:ext cx="85725" cy="190500"/>
    <xdr:sp>
      <xdr:nvSpPr>
        <xdr:cNvPr id="117" name="Text Box 123"/>
        <xdr:cNvSpPr txBox="1">
          <a:spLocks noChangeArrowheads="1"/>
        </xdr:cNvSpPr>
      </xdr:nvSpPr>
      <xdr:spPr>
        <a:xfrm>
          <a:off x="2105025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12</xdr:row>
      <xdr:rowOff>0</xdr:rowOff>
    </xdr:from>
    <xdr:ext cx="85725" cy="190500"/>
    <xdr:sp>
      <xdr:nvSpPr>
        <xdr:cNvPr id="118" name="Text Box 124"/>
        <xdr:cNvSpPr txBox="1">
          <a:spLocks noChangeArrowheads="1"/>
        </xdr:cNvSpPr>
      </xdr:nvSpPr>
      <xdr:spPr>
        <a:xfrm>
          <a:off x="2105025" y="186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13</xdr:row>
      <xdr:rowOff>0</xdr:rowOff>
    </xdr:from>
    <xdr:ext cx="85725" cy="190500"/>
    <xdr:sp>
      <xdr:nvSpPr>
        <xdr:cNvPr id="119" name="Text Box 125"/>
        <xdr:cNvSpPr txBox="1">
          <a:spLocks noChangeArrowheads="1"/>
        </xdr:cNvSpPr>
      </xdr:nvSpPr>
      <xdr:spPr>
        <a:xfrm>
          <a:off x="2105025" y="201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13</xdr:row>
      <xdr:rowOff>0</xdr:rowOff>
    </xdr:from>
    <xdr:ext cx="85725" cy="190500"/>
    <xdr:sp>
      <xdr:nvSpPr>
        <xdr:cNvPr id="120" name="Text Box 126"/>
        <xdr:cNvSpPr txBox="1">
          <a:spLocks noChangeArrowheads="1"/>
        </xdr:cNvSpPr>
      </xdr:nvSpPr>
      <xdr:spPr>
        <a:xfrm>
          <a:off x="2105025" y="201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14</xdr:row>
      <xdr:rowOff>0</xdr:rowOff>
    </xdr:from>
    <xdr:ext cx="85725" cy="190500"/>
    <xdr:sp>
      <xdr:nvSpPr>
        <xdr:cNvPr id="121" name="Text Box 127"/>
        <xdr:cNvSpPr txBox="1">
          <a:spLocks noChangeArrowheads="1"/>
        </xdr:cNvSpPr>
      </xdr:nvSpPr>
      <xdr:spPr>
        <a:xfrm>
          <a:off x="2105025" y="217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14</xdr:row>
      <xdr:rowOff>0</xdr:rowOff>
    </xdr:from>
    <xdr:ext cx="85725" cy="190500"/>
    <xdr:sp>
      <xdr:nvSpPr>
        <xdr:cNvPr id="122" name="Text Box 128"/>
        <xdr:cNvSpPr txBox="1">
          <a:spLocks noChangeArrowheads="1"/>
        </xdr:cNvSpPr>
      </xdr:nvSpPr>
      <xdr:spPr>
        <a:xfrm>
          <a:off x="2105025" y="217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15</xdr:row>
      <xdr:rowOff>0</xdr:rowOff>
    </xdr:from>
    <xdr:ext cx="85725" cy="190500"/>
    <xdr:sp>
      <xdr:nvSpPr>
        <xdr:cNvPr id="123" name="Text Box 129"/>
        <xdr:cNvSpPr txBox="1">
          <a:spLocks noChangeArrowheads="1"/>
        </xdr:cNvSpPr>
      </xdr:nvSpPr>
      <xdr:spPr>
        <a:xfrm>
          <a:off x="2105025" y="232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15</xdr:row>
      <xdr:rowOff>0</xdr:rowOff>
    </xdr:from>
    <xdr:ext cx="85725" cy="190500"/>
    <xdr:sp>
      <xdr:nvSpPr>
        <xdr:cNvPr id="124" name="Text Box 130"/>
        <xdr:cNvSpPr txBox="1">
          <a:spLocks noChangeArrowheads="1"/>
        </xdr:cNvSpPr>
      </xdr:nvSpPr>
      <xdr:spPr>
        <a:xfrm>
          <a:off x="2105025" y="232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16</xdr:row>
      <xdr:rowOff>0</xdr:rowOff>
    </xdr:from>
    <xdr:ext cx="85725" cy="190500"/>
    <xdr:sp>
      <xdr:nvSpPr>
        <xdr:cNvPr id="125" name="Text Box 131"/>
        <xdr:cNvSpPr txBox="1">
          <a:spLocks noChangeArrowheads="1"/>
        </xdr:cNvSpPr>
      </xdr:nvSpPr>
      <xdr:spPr>
        <a:xfrm>
          <a:off x="2105025" y="247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16</xdr:row>
      <xdr:rowOff>0</xdr:rowOff>
    </xdr:from>
    <xdr:ext cx="85725" cy="190500"/>
    <xdr:sp>
      <xdr:nvSpPr>
        <xdr:cNvPr id="126" name="Text Box 132"/>
        <xdr:cNvSpPr txBox="1">
          <a:spLocks noChangeArrowheads="1"/>
        </xdr:cNvSpPr>
      </xdr:nvSpPr>
      <xdr:spPr>
        <a:xfrm>
          <a:off x="2105025" y="247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17</xdr:row>
      <xdr:rowOff>0</xdr:rowOff>
    </xdr:from>
    <xdr:ext cx="85725" cy="190500"/>
    <xdr:sp>
      <xdr:nvSpPr>
        <xdr:cNvPr id="127" name="Text Box 133"/>
        <xdr:cNvSpPr txBox="1">
          <a:spLocks noChangeArrowheads="1"/>
        </xdr:cNvSpPr>
      </xdr:nvSpPr>
      <xdr:spPr>
        <a:xfrm>
          <a:off x="2105025" y="2628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17</xdr:row>
      <xdr:rowOff>0</xdr:rowOff>
    </xdr:from>
    <xdr:ext cx="85725" cy="190500"/>
    <xdr:sp>
      <xdr:nvSpPr>
        <xdr:cNvPr id="128" name="Text Box 134"/>
        <xdr:cNvSpPr txBox="1">
          <a:spLocks noChangeArrowheads="1"/>
        </xdr:cNvSpPr>
      </xdr:nvSpPr>
      <xdr:spPr>
        <a:xfrm>
          <a:off x="2105025" y="2628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18</xdr:row>
      <xdr:rowOff>0</xdr:rowOff>
    </xdr:from>
    <xdr:ext cx="85725" cy="190500"/>
    <xdr:sp>
      <xdr:nvSpPr>
        <xdr:cNvPr id="129" name="Text Box 135"/>
        <xdr:cNvSpPr txBox="1">
          <a:spLocks noChangeArrowheads="1"/>
        </xdr:cNvSpPr>
      </xdr:nvSpPr>
      <xdr:spPr>
        <a:xfrm>
          <a:off x="2105025" y="2781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18</xdr:row>
      <xdr:rowOff>0</xdr:rowOff>
    </xdr:from>
    <xdr:ext cx="85725" cy="190500"/>
    <xdr:sp>
      <xdr:nvSpPr>
        <xdr:cNvPr id="130" name="Text Box 136"/>
        <xdr:cNvSpPr txBox="1">
          <a:spLocks noChangeArrowheads="1"/>
        </xdr:cNvSpPr>
      </xdr:nvSpPr>
      <xdr:spPr>
        <a:xfrm>
          <a:off x="2105025" y="2781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19</xdr:row>
      <xdr:rowOff>0</xdr:rowOff>
    </xdr:from>
    <xdr:ext cx="85725" cy="190500"/>
    <xdr:sp>
      <xdr:nvSpPr>
        <xdr:cNvPr id="131" name="Text Box 137"/>
        <xdr:cNvSpPr txBox="1">
          <a:spLocks noChangeArrowheads="1"/>
        </xdr:cNvSpPr>
      </xdr:nvSpPr>
      <xdr:spPr>
        <a:xfrm>
          <a:off x="2105025" y="293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19</xdr:row>
      <xdr:rowOff>0</xdr:rowOff>
    </xdr:from>
    <xdr:ext cx="85725" cy="190500"/>
    <xdr:sp>
      <xdr:nvSpPr>
        <xdr:cNvPr id="132" name="Text Box 138"/>
        <xdr:cNvSpPr txBox="1">
          <a:spLocks noChangeArrowheads="1"/>
        </xdr:cNvSpPr>
      </xdr:nvSpPr>
      <xdr:spPr>
        <a:xfrm>
          <a:off x="2105025" y="2933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20</xdr:row>
      <xdr:rowOff>0</xdr:rowOff>
    </xdr:from>
    <xdr:ext cx="85725" cy="190500"/>
    <xdr:sp>
      <xdr:nvSpPr>
        <xdr:cNvPr id="133" name="Text Box 139"/>
        <xdr:cNvSpPr txBox="1">
          <a:spLocks noChangeArrowheads="1"/>
        </xdr:cNvSpPr>
      </xdr:nvSpPr>
      <xdr:spPr>
        <a:xfrm>
          <a:off x="2105025" y="308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20</xdr:row>
      <xdr:rowOff>0</xdr:rowOff>
    </xdr:from>
    <xdr:ext cx="85725" cy="190500"/>
    <xdr:sp>
      <xdr:nvSpPr>
        <xdr:cNvPr id="134" name="Text Box 140"/>
        <xdr:cNvSpPr txBox="1">
          <a:spLocks noChangeArrowheads="1"/>
        </xdr:cNvSpPr>
      </xdr:nvSpPr>
      <xdr:spPr>
        <a:xfrm>
          <a:off x="2105025" y="308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21</xdr:row>
      <xdr:rowOff>0</xdr:rowOff>
    </xdr:from>
    <xdr:ext cx="85725" cy="190500"/>
    <xdr:sp>
      <xdr:nvSpPr>
        <xdr:cNvPr id="135" name="Text Box 141"/>
        <xdr:cNvSpPr txBox="1">
          <a:spLocks noChangeArrowheads="1"/>
        </xdr:cNvSpPr>
      </xdr:nvSpPr>
      <xdr:spPr>
        <a:xfrm>
          <a:off x="2105025" y="3238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21</xdr:row>
      <xdr:rowOff>0</xdr:rowOff>
    </xdr:from>
    <xdr:ext cx="85725" cy="190500"/>
    <xdr:sp>
      <xdr:nvSpPr>
        <xdr:cNvPr id="136" name="Text Box 142"/>
        <xdr:cNvSpPr txBox="1">
          <a:spLocks noChangeArrowheads="1"/>
        </xdr:cNvSpPr>
      </xdr:nvSpPr>
      <xdr:spPr>
        <a:xfrm>
          <a:off x="2105025" y="3238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0</xdr:rowOff>
    </xdr:from>
    <xdr:ext cx="85725" cy="190500"/>
    <xdr:sp>
      <xdr:nvSpPr>
        <xdr:cNvPr id="137" name="Text Box 143"/>
        <xdr:cNvSpPr txBox="1">
          <a:spLocks noChangeArrowheads="1"/>
        </xdr:cNvSpPr>
      </xdr:nvSpPr>
      <xdr:spPr>
        <a:xfrm>
          <a:off x="21050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0</xdr:rowOff>
    </xdr:from>
    <xdr:ext cx="85725" cy="190500"/>
    <xdr:sp>
      <xdr:nvSpPr>
        <xdr:cNvPr id="138" name="Text Box 144"/>
        <xdr:cNvSpPr txBox="1">
          <a:spLocks noChangeArrowheads="1"/>
        </xdr:cNvSpPr>
      </xdr:nvSpPr>
      <xdr:spPr>
        <a:xfrm>
          <a:off x="2105025" y="4572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31</xdr:row>
      <xdr:rowOff>0</xdr:rowOff>
    </xdr:from>
    <xdr:ext cx="85725" cy="190500"/>
    <xdr:sp>
      <xdr:nvSpPr>
        <xdr:cNvPr id="139" name="Text Box 145"/>
        <xdr:cNvSpPr txBox="1">
          <a:spLocks noChangeArrowheads="1"/>
        </xdr:cNvSpPr>
      </xdr:nvSpPr>
      <xdr:spPr>
        <a:xfrm>
          <a:off x="2105025" y="4724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31</xdr:row>
      <xdr:rowOff>0</xdr:rowOff>
    </xdr:from>
    <xdr:ext cx="85725" cy="190500"/>
    <xdr:sp>
      <xdr:nvSpPr>
        <xdr:cNvPr id="140" name="Text Box 146"/>
        <xdr:cNvSpPr txBox="1">
          <a:spLocks noChangeArrowheads="1"/>
        </xdr:cNvSpPr>
      </xdr:nvSpPr>
      <xdr:spPr>
        <a:xfrm>
          <a:off x="2105025" y="4724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32</xdr:row>
      <xdr:rowOff>0</xdr:rowOff>
    </xdr:from>
    <xdr:ext cx="85725" cy="190500"/>
    <xdr:sp>
      <xdr:nvSpPr>
        <xdr:cNvPr id="141" name="Text Box 147"/>
        <xdr:cNvSpPr txBox="1">
          <a:spLocks noChangeArrowheads="1"/>
        </xdr:cNvSpPr>
      </xdr:nvSpPr>
      <xdr:spPr>
        <a:xfrm>
          <a:off x="2105025" y="487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32</xdr:row>
      <xdr:rowOff>0</xdr:rowOff>
    </xdr:from>
    <xdr:ext cx="85725" cy="190500"/>
    <xdr:sp>
      <xdr:nvSpPr>
        <xdr:cNvPr id="142" name="Text Box 148"/>
        <xdr:cNvSpPr txBox="1">
          <a:spLocks noChangeArrowheads="1"/>
        </xdr:cNvSpPr>
      </xdr:nvSpPr>
      <xdr:spPr>
        <a:xfrm>
          <a:off x="2105025" y="4876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36</xdr:row>
      <xdr:rowOff>0</xdr:rowOff>
    </xdr:from>
    <xdr:ext cx="85725" cy="190500"/>
    <xdr:sp>
      <xdr:nvSpPr>
        <xdr:cNvPr id="143" name="Text Box 149"/>
        <xdr:cNvSpPr txBox="1">
          <a:spLocks noChangeArrowheads="1"/>
        </xdr:cNvSpPr>
      </xdr:nvSpPr>
      <xdr:spPr>
        <a:xfrm>
          <a:off x="2105025" y="5486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36</xdr:row>
      <xdr:rowOff>0</xdr:rowOff>
    </xdr:from>
    <xdr:ext cx="85725" cy="190500"/>
    <xdr:sp>
      <xdr:nvSpPr>
        <xdr:cNvPr id="144" name="Text Box 150"/>
        <xdr:cNvSpPr txBox="1">
          <a:spLocks noChangeArrowheads="1"/>
        </xdr:cNvSpPr>
      </xdr:nvSpPr>
      <xdr:spPr>
        <a:xfrm>
          <a:off x="2105025" y="5486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37</xdr:row>
      <xdr:rowOff>0</xdr:rowOff>
    </xdr:from>
    <xdr:ext cx="85725" cy="190500"/>
    <xdr:sp>
      <xdr:nvSpPr>
        <xdr:cNvPr id="145" name="Text Box 151"/>
        <xdr:cNvSpPr txBox="1">
          <a:spLocks noChangeArrowheads="1"/>
        </xdr:cNvSpPr>
      </xdr:nvSpPr>
      <xdr:spPr>
        <a:xfrm>
          <a:off x="2105025" y="5638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37</xdr:row>
      <xdr:rowOff>0</xdr:rowOff>
    </xdr:from>
    <xdr:ext cx="85725" cy="190500"/>
    <xdr:sp>
      <xdr:nvSpPr>
        <xdr:cNvPr id="146" name="Text Box 152"/>
        <xdr:cNvSpPr txBox="1">
          <a:spLocks noChangeArrowheads="1"/>
        </xdr:cNvSpPr>
      </xdr:nvSpPr>
      <xdr:spPr>
        <a:xfrm>
          <a:off x="2105025" y="5638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38</xdr:row>
      <xdr:rowOff>0</xdr:rowOff>
    </xdr:from>
    <xdr:ext cx="85725" cy="190500"/>
    <xdr:sp>
      <xdr:nvSpPr>
        <xdr:cNvPr id="147" name="Text Box 153"/>
        <xdr:cNvSpPr txBox="1">
          <a:spLocks noChangeArrowheads="1"/>
        </xdr:cNvSpPr>
      </xdr:nvSpPr>
      <xdr:spPr>
        <a:xfrm>
          <a:off x="2105025" y="5791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38</xdr:row>
      <xdr:rowOff>0</xdr:rowOff>
    </xdr:from>
    <xdr:ext cx="85725" cy="190500"/>
    <xdr:sp>
      <xdr:nvSpPr>
        <xdr:cNvPr id="148" name="Text Box 154"/>
        <xdr:cNvSpPr txBox="1">
          <a:spLocks noChangeArrowheads="1"/>
        </xdr:cNvSpPr>
      </xdr:nvSpPr>
      <xdr:spPr>
        <a:xfrm>
          <a:off x="2105025" y="5791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39</xdr:row>
      <xdr:rowOff>0</xdr:rowOff>
    </xdr:from>
    <xdr:ext cx="85725" cy="190500"/>
    <xdr:sp>
      <xdr:nvSpPr>
        <xdr:cNvPr id="149" name="Text Box 155"/>
        <xdr:cNvSpPr txBox="1">
          <a:spLocks noChangeArrowheads="1"/>
        </xdr:cNvSpPr>
      </xdr:nvSpPr>
      <xdr:spPr>
        <a:xfrm>
          <a:off x="2105025" y="5943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39</xdr:row>
      <xdr:rowOff>0</xdr:rowOff>
    </xdr:from>
    <xdr:ext cx="85725" cy="190500"/>
    <xdr:sp>
      <xdr:nvSpPr>
        <xdr:cNvPr id="150" name="Text Box 156"/>
        <xdr:cNvSpPr txBox="1">
          <a:spLocks noChangeArrowheads="1"/>
        </xdr:cNvSpPr>
      </xdr:nvSpPr>
      <xdr:spPr>
        <a:xfrm>
          <a:off x="2105025" y="5943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40</xdr:row>
      <xdr:rowOff>0</xdr:rowOff>
    </xdr:from>
    <xdr:ext cx="85725" cy="190500"/>
    <xdr:sp>
      <xdr:nvSpPr>
        <xdr:cNvPr id="151" name="Text Box 157"/>
        <xdr:cNvSpPr txBox="1">
          <a:spLocks noChangeArrowheads="1"/>
        </xdr:cNvSpPr>
      </xdr:nvSpPr>
      <xdr:spPr>
        <a:xfrm>
          <a:off x="2105025" y="609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40</xdr:row>
      <xdr:rowOff>0</xdr:rowOff>
    </xdr:from>
    <xdr:ext cx="85725" cy="190500"/>
    <xdr:sp>
      <xdr:nvSpPr>
        <xdr:cNvPr id="152" name="Text Box 158"/>
        <xdr:cNvSpPr txBox="1">
          <a:spLocks noChangeArrowheads="1"/>
        </xdr:cNvSpPr>
      </xdr:nvSpPr>
      <xdr:spPr>
        <a:xfrm>
          <a:off x="2105025" y="609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41</xdr:row>
      <xdr:rowOff>0</xdr:rowOff>
    </xdr:from>
    <xdr:ext cx="85725" cy="190500"/>
    <xdr:sp>
      <xdr:nvSpPr>
        <xdr:cNvPr id="153" name="Text Box 159"/>
        <xdr:cNvSpPr txBox="1">
          <a:spLocks noChangeArrowheads="1"/>
        </xdr:cNvSpPr>
      </xdr:nvSpPr>
      <xdr:spPr>
        <a:xfrm>
          <a:off x="2105025" y="6248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41</xdr:row>
      <xdr:rowOff>0</xdr:rowOff>
    </xdr:from>
    <xdr:ext cx="85725" cy="190500"/>
    <xdr:sp>
      <xdr:nvSpPr>
        <xdr:cNvPr id="154" name="Text Box 160"/>
        <xdr:cNvSpPr txBox="1">
          <a:spLocks noChangeArrowheads="1"/>
        </xdr:cNvSpPr>
      </xdr:nvSpPr>
      <xdr:spPr>
        <a:xfrm>
          <a:off x="2105025" y="6248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42</xdr:row>
      <xdr:rowOff>0</xdr:rowOff>
    </xdr:from>
    <xdr:ext cx="85725" cy="190500"/>
    <xdr:sp>
      <xdr:nvSpPr>
        <xdr:cNvPr id="155" name="Text Box 161"/>
        <xdr:cNvSpPr txBox="1">
          <a:spLocks noChangeArrowheads="1"/>
        </xdr:cNvSpPr>
      </xdr:nvSpPr>
      <xdr:spPr>
        <a:xfrm>
          <a:off x="2105025" y="6400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42</xdr:row>
      <xdr:rowOff>0</xdr:rowOff>
    </xdr:from>
    <xdr:ext cx="85725" cy="190500"/>
    <xdr:sp>
      <xdr:nvSpPr>
        <xdr:cNvPr id="156" name="Text Box 162"/>
        <xdr:cNvSpPr txBox="1">
          <a:spLocks noChangeArrowheads="1"/>
        </xdr:cNvSpPr>
      </xdr:nvSpPr>
      <xdr:spPr>
        <a:xfrm>
          <a:off x="2105025" y="6400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43</xdr:row>
      <xdr:rowOff>0</xdr:rowOff>
    </xdr:from>
    <xdr:ext cx="85725" cy="190500"/>
    <xdr:sp>
      <xdr:nvSpPr>
        <xdr:cNvPr id="157" name="Text Box 163"/>
        <xdr:cNvSpPr txBox="1">
          <a:spLocks noChangeArrowheads="1"/>
        </xdr:cNvSpPr>
      </xdr:nvSpPr>
      <xdr:spPr>
        <a:xfrm>
          <a:off x="2105025" y="6553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43</xdr:row>
      <xdr:rowOff>0</xdr:rowOff>
    </xdr:from>
    <xdr:ext cx="85725" cy="190500"/>
    <xdr:sp>
      <xdr:nvSpPr>
        <xdr:cNvPr id="158" name="Text Box 164"/>
        <xdr:cNvSpPr txBox="1">
          <a:spLocks noChangeArrowheads="1"/>
        </xdr:cNvSpPr>
      </xdr:nvSpPr>
      <xdr:spPr>
        <a:xfrm>
          <a:off x="2105025" y="6553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44</xdr:row>
      <xdr:rowOff>0</xdr:rowOff>
    </xdr:from>
    <xdr:ext cx="85725" cy="190500"/>
    <xdr:sp>
      <xdr:nvSpPr>
        <xdr:cNvPr id="159" name="Text Box 165"/>
        <xdr:cNvSpPr txBox="1">
          <a:spLocks noChangeArrowheads="1"/>
        </xdr:cNvSpPr>
      </xdr:nvSpPr>
      <xdr:spPr>
        <a:xfrm>
          <a:off x="2105025" y="670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44</xdr:row>
      <xdr:rowOff>0</xdr:rowOff>
    </xdr:from>
    <xdr:ext cx="85725" cy="190500"/>
    <xdr:sp>
      <xdr:nvSpPr>
        <xdr:cNvPr id="160" name="Text Box 166"/>
        <xdr:cNvSpPr txBox="1">
          <a:spLocks noChangeArrowheads="1"/>
        </xdr:cNvSpPr>
      </xdr:nvSpPr>
      <xdr:spPr>
        <a:xfrm>
          <a:off x="2105025" y="670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45</xdr:row>
      <xdr:rowOff>0</xdr:rowOff>
    </xdr:from>
    <xdr:ext cx="85725" cy="190500"/>
    <xdr:sp>
      <xdr:nvSpPr>
        <xdr:cNvPr id="161" name="Text Box 167"/>
        <xdr:cNvSpPr txBox="1">
          <a:spLocks noChangeArrowheads="1"/>
        </xdr:cNvSpPr>
      </xdr:nvSpPr>
      <xdr:spPr>
        <a:xfrm>
          <a:off x="2105025" y="6858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45</xdr:row>
      <xdr:rowOff>0</xdr:rowOff>
    </xdr:from>
    <xdr:ext cx="85725" cy="190500"/>
    <xdr:sp>
      <xdr:nvSpPr>
        <xdr:cNvPr id="162" name="Text Box 168"/>
        <xdr:cNvSpPr txBox="1">
          <a:spLocks noChangeArrowheads="1"/>
        </xdr:cNvSpPr>
      </xdr:nvSpPr>
      <xdr:spPr>
        <a:xfrm>
          <a:off x="2105025" y="6858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46</xdr:row>
      <xdr:rowOff>0</xdr:rowOff>
    </xdr:from>
    <xdr:ext cx="85725" cy="190500"/>
    <xdr:sp>
      <xdr:nvSpPr>
        <xdr:cNvPr id="163" name="Text Box 169"/>
        <xdr:cNvSpPr txBox="1">
          <a:spLocks noChangeArrowheads="1"/>
        </xdr:cNvSpPr>
      </xdr:nvSpPr>
      <xdr:spPr>
        <a:xfrm>
          <a:off x="2105025" y="701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46</xdr:row>
      <xdr:rowOff>0</xdr:rowOff>
    </xdr:from>
    <xdr:ext cx="85725" cy="190500"/>
    <xdr:sp>
      <xdr:nvSpPr>
        <xdr:cNvPr id="164" name="Text Box 170"/>
        <xdr:cNvSpPr txBox="1">
          <a:spLocks noChangeArrowheads="1"/>
        </xdr:cNvSpPr>
      </xdr:nvSpPr>
      <xdr:spPr>
        <a:xfrm>
          <a:off x="2105025" y="701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47</xdr:row>
      <xdr:rowOff>0</xdr:rowOff>
    </xdr:from>
    <xdr:ext cx="85725" cy="190500"/>
    <xdr:sp>
      <xdr:nvSpPr>
        <xdr:cNvPr id="165" name="Text Box 171"/>
        <xdr:cNvSpPr txBox="1">
          <a:spLocks noChangeArrowheads="1"/>
        </xdr:cNvSpPr>
      </xdr:nvSpPr>
      <xdr:spPr>
        <a:xfrm>
          <a:off x="2105025" y="716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47</xdr:row>
      <xdr:rowOff>0</xdr:rowOff>
    </xdr:from>
    <xdr:ext cx="85725" cy="190500"/>
    <xdr:sp>
      <xdr:nvSpPr>
        <xdr:cNvPr id="166" name="Text Box 172"/>
        <xdr:cNvSpPr txBox="1">
          <a:spLocks noChangeArrowheads="1"/>
        </xdr:cNvSpPr>
      </xdr:nvSpPr>
      <xdr:spPr>
        <a:xfrm>
          <a:off x="2105025" y="716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48</xdr:row>
      <xdr:rowOff>0</xdr:rowOff>
    </xdr:from>
    <xdr:ext cx="85725" cy="190500"/>
    <xdr:sp>
      <xdr:nvSpPr>
        <xdr:cNvPr id="167" name="Text Box 173"/>
        <xdr:cNvSpPr txBox="1">
          <a:spLocks noChangeArrowheads="1"/>
        </xdr:cNvSpPr>
      </xdr:nvSpPr>
      <xdr:spPr>
        <a:xfrm>
          <a:off x="2105025" y="731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48</xdr:row>
      <xdr:rowOff>0</xdr:rowOff>
    </xdr:from>
    <xdr:ext cx="85725" cy="190500"/>
    <xdr:sp>
      <xdr:nvSpPr>
        <xdr:cNvPr id="168" name="Text Box 174"/>
        <xdr:cNvSpPr txBox="1">
          <a:spLocks noChangeArrowheads="1"/>
        </xdr:cNvSpPr>
      </xdr:nvSpPr>
      <xdr:spPr>
        <a:xfrm>
          <a:off x="2105025" y="731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H1">
      <selection activeCell="S23" sqref="S23"/>
    </sheetView>
  </sheetViews>
  <sheetFormatPr defaultColWidth="8.875" defaultRowHeight="12.75"/>
  <cols>
    <col min="1" max="1" width="13.25390625" style="1" customWidth="1"/>
    <col min="2" max="2" width="11.00390625" style="1" customWidth="1"/>
    <col min="3" max="3" width="10.25390625" style="1" customWidth="1"/>
    <col min="4" max="5" width="8.875" style="1" customWidth="1"/>
    <col min="6" max="6" width="9.25390625" style="1" bestFit="1" customWidth="1"/>
    <col min="7" max="7" width="8.875" style="1" customWidth="1"/>
    <col min="8" max="10" width="9.25390625" style="1" bestFit="1" customWidth="1"/>
    <col min="11" max="13" width="8.875" style="1" customWidth="1"/>
    <col min="14" max="15" width="9.25390625" style="1" bestFit="1" customWidth="1"/>
    <col min="16" max="19" width="8.875" style="1" customWidth="1"/>
    <col min="20" max="20" width="5.625" style="1" customWidth="1"/>
    <col min="21" max="16384" width="8.875" style="1" customWidth="1"/>
  </cols>
  <sheetData>
    <row r="1" spans="1:20" ht="18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91"/>
      <c r="Q1" s="91"/>
      <c r="R1" s="91"/>
      <c r="S1" s="91"/>
      <c r="T1" s="91"/>
    </row>
    <row r="2" spans="1:36" s="5" customFormat="1" ht="1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3"/>
      <c r="O2" s="93"/>
      <c r="P2" s="93"/>
      <c r="Q2" s="93"/>
      <c r="R2" s="93"/>
      <c r="S2" s="93"/>
      <c r="T2" s="93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4"/>
      <c r="AH2" s="4"/>
      <c r="AI2" s="4"/>
      <c r="AJ2" s="4"/>
    </row>
    <row r="3" spans="1:20" ht="12.75" thickBo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</row>
    <row r="4" spans="1:20" ht="15" customHeight="1" thickTop="1">
      <c r="A4" s="94" t="s">
        <v>3</v>
      </c>
      <c r="B4" s="88" t="s">
        <v>4</v>
      </c>
      <c r="C4" s="89"/>
      <c r="D4" s="88" t="s">
        <v>5</v>
      </c>
      <c r="E4" s="89"/>
      <c r="F4" s="88" t="s">
        <v>6</v>
      </c>
      <c r="G4" s="89"/>
      <c r="H4" s="88" t="s">
        <v>7</v>
      </c>
      <c r="I4" s="89"/>
      <c r="J4" s="96" t="s">
        <v>8</v>
      </c>
      <c r="K4" s="97"/>
      <c r="L4" s="88" t="s">
        <v>9</v>
      </c>
      <c r="M4" s="89"/>
      <c r="N4" s="88" t="s">
        <v>10</v>
      </c>
      <c r="O4" s="89"/>
      <c r="P4" s="88" t="s">
        <v>11</v>
      </c>
      <c r="Q4" s="89"/>
      <c r="R4" s="88" t="s">
        <v>12</v>
      </c>
      <c r="S4" s="89"/>
      <c r="T4" s="8" t="s">
        <v>13</v>
      </c>
    </row>
    <row r="5" spans="1:20" ht="15" customHeight="1">
      <c r="A5" s="95"/>
      <c r="B5" s="9" t="s">
        <v>14</v>
      </c>
      <c r="C5" s="10" t="s">
        <v>15</v>
      </c>
      <c r="D5" s="9" t="s">
        <v>14</v>
      </c>
      <c r="E5" s="10" t="s">
        <v>16</v>
      </c>
      <c r="F5" s="9" t="s">
        <v>14</v>
      </c>
      <c r="G5" s="10" t="s">
        <v>16</v>
      </c>
      <c r="H5" s="9" t="s">
        <v>14</v>
      </c>
      <c r="I5" s="11" t="s">
        <v>16</v>
      </c>
      <c r="J5" s="12" t="s">
        <v>14</v>
      </c>
      <c r="K5" s="10" t="s">
        <v>16</v>
      </c>
      <c r="L5" s="9" t="s">
        <v>14</v>
      </c>
      <c r="M5" s="10" t="s">
        <v>16</v>
      </c>
      <c r="N5" s="9" t="s">
        <v>14</v>
      </c>
      <c r="O5" s="10" t="s">
        <v>16</v>
      </c>
      <c r="P5" s="9" t="s">
        <v>14</v>
      </c>
      <c r="Q5" s="10" t="s">
        <v>16</v>
      </c>
      <c r="R5" s="9" t="s">
        <v>14</v>
      </c>
      <c r="S5" s="11" t="s">
        <v>16</v>
      </c>
      <c r="T5" s="13" t="s">
        <v>17</v>
      </c>
    </row>
    <row r="6" spans="1:20" ht="12" customHeight="1">
      <c r="A6" s="14" t="s">
        <v>18</v>
      </c>
      <c r="B6" s="15">
        <f>SUM(D6,F6,H6,J6,L6,N6,P6,R6)</f>
        <v>382686</v>
      </c>
      <c r="C6" s="16">
        <f>SUM(E6,G6,I6,K6,M6,O6,Q6,S6)</f>
        <v>50256</v>
      </c>
      <c r="D6" s="16">
        <v>2057</v>
      </c>
      <c r="E6" s="16">
        <v>314</v>
      </c>
      <c r="F6" s="17">
        <v>94790</v>
      </c>
      <c r="G6" s="17">
        <v>18542</v>
      </c>
      <c r="H6" s="17">
        <v>185695</v>
      </c>
      <c r="I6" s="18">
        <v>22234</v>
      </c>
      <c r="J6" s="16">
        <v>10219</v>
      </c>
      <c r="K6" s="17">
        <v>3220</v>
      </c>
      <c r="L6" s="17">
        <v>6293</v>
      </c>
      <c r="M6" s="17">
        <v>2635</v>
      </c>
      <c r="N6" s="17">
        <v>44901</v>
      </c>
      <c r="O6" s="17">
        <v>2256</v>
      </c>
      <c r="P6" s="17">
        <v>33188</v>
      </c>
      <c r="Q6" s="17">
        <v>999</v>
      </c>
      <c r="R6" s="17">
        <v>5543</v>
      </c>
      <c r="S6" s="17">
        <v>56</v>
      </c>
      <c r="T6" s="19" t="s">
        <v>19</v>
      </c>
    </row>
    <row r="7" spans="1:20" ht="12.75">
      <c r="A7" s="20" t="s">
        <v>20</v>
      </c>
      <c r="B7" s="21">
        <f aca="true" t="shared" si="0" ref="B7:B24">SUM(D7,F7,H7,J7,L7,N7,P7,R7)</f>
        <v>558797</v>
      </c>
      <c r="C7" s="16">
        <f>SUM(E7,G7,I7,K7,M7,O7,Q7,S7)</f>
        <v>71743</v>
      </c>
      <c r="D7" s="17">
        <v>2588</v>
      </c>
      <c r="E7" s="17">
        <v>493</v>
      </c>
      <c r="F7" s="17">
        <v>125856</v>
      </c>
      <c r="G7" s="17">
        <v>24530</v>
      </c>
      <c r="H7" s="17">
        <v>286586</v>
      </c>
      <c r="I7" s="17">
        <v>34348</v>
      </c>
      <c r="J7" s="17">
        <v>11011</v>
      </c>
      <c r="K7" s="17">
        <v>3430</v>
      </c>
      <c r="L7" s="17">
        <v>8644</v>
      </c>
      <c r="M7" s="17">
        <v>3947</v>
      </c>
      <c r="N7" s="17">
        <v>69848</v>
      </c>
      <c r="O7" s="17">
        <v>3495</v>
      </c>
      <c r="P7" s="17">
        <v>47905</v>
      </c>
      <c r="Q7" s="17">
        <v>1436</v>
      </c>
      <c r="R7" s="17">
        <v>6359</v>
      </c>
      <c r="S7" s="17">
        <v>64</v>
      </c>
      <c r="T7" s="19" t="s">
        <v>21</v>
      </c>
    </row>
    <row r="8" spans="1:20" ht="12.75">
      <c r="A8" s="20" t="s">
        <v>22</v>
      </c>
      <c r="B8" s="21">
        <v>832904</v>
      </c>
      <c r="C8" s="16">
        <v>111033</v>
      </c>
      <c r="D8" s="22">
        <v>3685</v>
      </c>
      <c r="E8" s="22">
        <v>680</v>
      </c>
      <c r="F8" s="22">
        <v>202739</v>
      </c>
      <c r="G8" s="22">
        <v>39927</v>
      </c>
      <c r="H8" s="22">
        <v>446742</v>
      </c>
      <c r="I8" s="22">
        <v>53609</v>
      </c>
      <c r="J8" s="22">
        <v>12368</v>
      </c>
      <c r="K8" s="22">
        <v>3955</v>
      </c>
      <c r="L8" s="22">
        <v>13986</v>
      </c>
      <c r="M8" s="22">
        <v>6356</v>
      </c>
      <c r="N8" s="22">
        <v>100742</v>
      </c>
      <c r="O8" s="17">
        <v>5045</v>
      </c>
      <c r="P8" s="17">
        <v>47761</v>
      </c>
      <c r="Q8" s="17">
        <v>1403</v>
      </c>
      <c r="R8" s="17">
        <v>5871</v>
      </c>
      <c r="S8" s="17">
        <v>59</v>
      </c>
      <c r="T8" s="19" t="s">
        <v>23</v>
      </c>
    </row>
    <row r="9" spans="1:20" ht="12.75">
      <c r="A9" s="20"/>
      <c r="B9" s="21"/>
      <c r="C9" s="1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7"/>
      <c r="P9" s="17"/>
      <c r="Q9" s="17"/>
      <c r="R9" s="17"/>
      <c r="S9" s="17"/>
      <c r="T9" s="19"/>
    </row>
    <row r="10" spans="1:20" s="28" customFormat="1" ht="12.75">
      <c r="A10" s="23" t="s">
        <v>24</v>
      </c>
      <c r="B10" s="24">
        <f>SUM(B12:B24)</f>
        <v>1123510</v>
      </c>
      <c r="C10" s="25">
        <f aca="true" t="shared" si="1" ref="C10:S10">SUM(C12:C24)</f>
        <v>153359</v>
      </c>
      <c r="D10" s="25">
        <f t="shared" si="1"/>
        <v>3998</v>
      </c>
      <c r="E10" s="25">
        <f t="shared" si="1"/>
        <v>726</v>
      </c>
      <c r="F10" s="25">
        <f t="shared" si="1"/>
        <v>277868</v>
      </c>
      <c r="G10" s="25">
        <v>54697</v>
      </c>
      <c r="H10" s="25">
        <f t="shared" si="1"/>
        <v>627491</v>
      </c>
      <c r="I10" s="25">
        <v>75422</v>
      </c>
      <c r="J10" s="25">
        <f t="shared" si="1"/>
        <v>16275</v>
      </c>
      <c r="K10" s="25">
        <f t="shared" si="1"/>
        <v>5145</v>
      </c>
      <c r="L10" s="25">
        <f t="shared" si="1"/>
        <v>21318</v>
      </c>
      <c r="M10" s="25">
        <f t="shared" si="1"/>
        <v>9554</v>
      </c>
      <c r="N10" s="25">
        <f t="shared" si="1"/>
        <v>131001</v>
      </c>
      <c r="O10" s="25">
        <v>6563</v>
      </c>
      <c r="P10" s="25">
        <f t="shared" si="1"/>
        <v>39734</v>
      </c>
      <c r="Q10" s="25">
        <v>1195</v>
      </c>
      <c r="R10" s="25">
        <f t="shared" si="1"/>
        <v>5825</v>
      </c>
      <c r="S10" s="26">
        <f t="shared" si="1"/>
        <v>58</v>
      </c>
      <c r="T10" s="27" t="s">
        <v>25</v>
      </c>
    </row>
    <row r="11" spans="1:20" ht="12.75">
      <c r="A11" s="20"/>
      <c r="B11" s="21"/>
      <c r="C11" s="16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7"/>
      <c r="P11" s="17"/>
      <c r="Q11" s="17"/>
      <c r="R11" s="17"/>
      <c r="S11" s="17"/>
      <c r="T11" s="19"/>
    </row>
    <row r="12" spans="1:20" ht="12.75">
      <c r="A12" s="20" t="s">
        <v>26</v>
      </c>
      <c r="B12" s="21">
        <f t="shared" si="0"/>
        <v>82440</v>
      </c>
      <c r="C12" s="16">
        <v>10923</v>
      </c>
      <c r="D12" s="22">
        <v>313</v>
      </c>
      <c r="E12" s="22">
        <v>50</v>
      </c>
      <c r="F12" s="22">
        <v>19666</v>
      </c>
      <c r="G12" s="22">
        <v>3679</v>
      </c>
      <c r="H12" s="22">
        <v>45669</v>
      </c>
      <c r="I12" s="18">
        <v>5422</v>
      </c>
      <c r="J12" s="22">
        <v>1320</v>
      </c>
      <c r="K12" s="22">
        <v>420</v>
      </c>
      <c r="L12" s="22">
        <v>1869</v>
      </c>
      <c r="M12" s="22">
        <v>761</v>
      </c>
      <c r="N12" s="22">
        <v>9734</v>
      </c>
      <c r="O12" s="17">
        <v>484</v>
      </c>
      <c r="P12" s="17">
        <v>3378</v>
      </c>
      <c r="Q12" s="17">
        <v>101</v>
      </c>
      <c r="R12" s="17">
        <v>491</v>
      </c>
      <c r="S12" s="17">
        <v>5</v>
      </c>
      <c r="T12" s="19" t="s">
        <v>27</v>
      </c>
    </row>
    <row r="13" spans="1:20" ht="12.75">
      <c r="A13" s="20" t="s">
        <v>28</v>
      </c>
      <c r="B13" s="21">
        <f t="shared" si="0"/>
        <v>88116</v>
      </c>
      <c r="C13" s="16">
        <f>SUM(E13,G13,I13,K13,M13,O13,Q13,S13)</f>
        <v>12195</v>
      </c>
      <c r="D13" s="22">
        <v>305</v>
      </c>
      <c r="E13" s="22">
        <v>59</v>
      </c>
      <c r="F13" s="22">
        <v>20386</v>
      </c>
      <c r="G13" s="22">
        <v>4089</v>
      </c>
      <c r="H13" s="22">
        <v>49346</v>
      </c>
      <c r="I13" s="18">
        <v>5975</v>
      </c>
      <c r="J13" s="22">
        <v>1366</v>
      </c>
      <c r="K13" s="22">
        <v>420</v>
      </c>
      <c r="L13" s="22">
        <v>2264</v>
      </c>
      <c r="M13" s="22">
        <v>1022</v>
      </c>
      <c r="N13" s="22">
        <v>10093</v>
      </c>
      <c r="O13" s="17">
        <v>507</v>
      </c>
      <c r="P13" s="17">
        <v>3955</v>
      </c>
      <c r="Q13" s="17">
        <v>119</v>
      </c>
      <c r="R13" s="17">
        <v>401</v>
      </c>
      <c r="S13" s="17">
        <v>4</v>
      </c>
      <c r="T13" s="19" t="s">
        <v>29</v>
      </c>
    </row>
    <row r="14" spans="1:20" ht="12.75">
      <c r="A14" s="20" t="s">
        <v>30</v>
      </c>
      <c r="B14" s="21">
        <f t="shared" si="0"/>
        <v>79013</v>
      </c>
      <c r="C14" s="16">
        <f>SUM(E14,G14,I14,K14,M14,O14,Q14,S14)</f>
        <v>10992</v>
      </c>
      <c r="D14" s="22">
        <v>284</v>
      </c>
      <c r="E14" s="22">
        <v>44</v>
      </c>
      <c r="F14" s="22">
        <v>20619</v>
      </c>
      <c r="G14" s="22">
        <v>4203</v>
      </c>
      <c r="H14" s="22">
        <v>43786</v>
      </c>
      <c r="I14" s="18">
        <v>5210</v>
      </c>
      <c r="J14" s="22">
        <v>1320</v>
      </c>
      <c r="K14" s="22">
        <v>455</v>
      </c>
      <c r="L14" s="22">
        <v>1326</v>
      </c>
      <c r="M14" s="22">
        <v>569</v>
      </c>
      <c r="N14" s="22">
        <v>8332</v>
      </c>
      <c r="O14" s="17">
        <v>414</v>
      </c>
      <c r="P14" s="17">
        <v>3176</v>
      </c>
      <c r="Q14" s="17">
        <v>95</v>
      </c>
      <c r="R14" s="17">
        <v>170</v>
      </c>
      <c r="S14" s="17">
        <v>2</v>
      </c>
      <c r="T14" s="19" t="s">
        <v>31</v>
      </c>
    </row>
    <row r="15" spans="1:20" ht="12.75">
      <c r="A15" s="20" t="s">
        <v>32</v>
      </c>
      <c r="B15" s="21">
        <f t="shared" si="0"/>
        <v>82930</v>
      </c>
      <c r="C15" s="16">
        <f>SUM(E15,G15,I15,K15,M15,O15,Q15,S15)</f>
        <v>10950</v>
      </c>
      <c r="D15" s="22">
        <v>273</v>
      </c>
      <c r="E15" s="22">
        <v>57</v>
      </c>
      <c r="F15" s="22">
        <v>20920</v>
      </c>
      <c r="G15" s="22">
        <v>3941</v>
      </c>
      <c r="H15" s="22">
        <v>45337</v>
      </c>
      <c r="I15" s="18">
        <v>5492</v>
      </c>
      <c r="J15" s="22">
        <v>1367</v>
      </c>
      <c r="K15" s="22">
        <v>385</v>
      </c>
      <c r="L15" s="22">
        <v>1144</v>
      </c>
      <c r="M15" s="22">
        <v>482</v>
      </c>
      <c r="N15" s="22">
        <v>9426</v>
      </c>
      <c r="O15" s="17">
        <v>473</v>
      </c>
      <c r="P15" s="17">
        <v>3721</v>
      </c>
      <c r="Q15" s="17">
        <v>113</v>
      </c>
      <c r="R15" s="17">
        <v>742</v>
      </c>
      <c r="S15" s="17">
        <v>7</v>
      </c>
      <c r="T15" s="19" t="s">
        <v>33</v>
      </c>
    </row>
    <row r="16" spans="1:20" ht="12.75">
      <c r="A16" s="20" t="s">
        <v>34</v>
      </c>
      <c r="B16" s="21">
        <f t="shared" si="0"/>
        <v>112482</v>
      </c>
      <c r="C16" s="16">
        <v>14131</v>
      </c>
      <c r="D16" s="22">
        <v>363</v>
      </c>
      <c r="E16" s="22">
        <v>61</v>
      </c>
      <c r="F16" s="22">
        <v>21328</v>
      </c>
      <c r="G16" s="22">
        <v>4378</v>
      </c>
      <c r="H16" s="22">
        <v>62334</v>
      </c>
      <c r="I16" s="18">
        <v>7460</v>
      </c>
      <c r="J16" s="22">
        <v>1501</v>
      </c>
      <c r="K16" s="22">
        <v>525</v>
      </c>
      <c r="L16" s="22">
        <v>1482</v>
      </c>
      <c r="M16" s="22">
        <v>688</v>
      </c>
      <c r="N16" s="22">
        <v>15420</v>
      </c>
      <c r="O16" s="17">
        <v>765</v>
      </c>
      <c r="P16" s="17">
        <v>7690</v>
      </c>
      <c r="Q16" s="17">
        <v>232</v>
      </c>
      <c r="R16" s="17">
        <v>2364</v>
      </c>
      <c r="S16" s="17">
        <v>24</v>
      </c>
      <c r="T16" s="19" t="s">
        <v>35</v>
      </c>
    </row>
    <row r="17" spans="1:20" ht="12.75">
      <c r="A17" s="20" t="s">
        <v>36</v>
      </c>
      <c r="B17" s="21">
        <f t="shared" si="0"/>
        <v>87983</v>
      </c>
      <c r="C17" s="16">
        <v>11858</v>
      </c>
      <c r="D17" s="22">
        <v>342</v>
      </c>
      <c r="E17" s="22">
        <v>59</v>
      </c>
      <c r="F17" s="22">
        <v>22383</v>
      </c>
      <c r="G17" s="22">
        <v>4404</v>
      </c>
      <c r="H17" s="22">
        <v>47898</v>
      </c>
      <c r="I17" s="18">
        <v>5689</v>
      </c>
      <c r="J17" s="22">
        <v>1322</v>
      </c>
      <c r="K17" s="22">
        <v>420</v>
      </c>
      <c r="L17" s="22">
        <v>1589</v>
      </c>
      <c r="M17" s="22">
        <v>645</v>
      </c>
      <c r="N17" s="22">
        <v>9791</v>
      </c>
      <c r="O17" s="17">
        <v>505</v>
      </c>
      <c r="P17" s="17">
        <v>4444</v>
      </c>
      <c r="Q17" s="17">
        <v>133</v>
      </c>
      <c r="R17" s="17">
        <v>214</v>
      </c>
      <c r="S17" s="17">
        <v>2</v>
      </c>
      <c r="T17" s="19" t="s">
        <v>37</v>
      </c>
    </row>
    <row r="18" spans="1:20" ht="12.75">
      <c r="A18" s="20" t="s">
        <v>38</v>
      </c>
      <c r="B18" s="21">
        <f t="shared" si="0"/>
        <v>94974</v>
      </c>
      <c r="C18" s="16">
        <f>SUM(E18,G18,I18,K18,M18,O18,Q18,S18)</f>
        <v>13437</v>
      </c>
      <c r="D18" s="22">
        <v>338</v>
      </c>
      <c r="E18" s="22">
        <v>62</v>
      </c>
      <c r="F18" s="22">
        <v>24012</v>
      </c>
      <c r="G18" s="22">
        <v>4661</v>
      </c>
      <c r="H18" s="22">
        <v>51856</v>
      </c>
      <c r="I18" s="18">
        <v>6222</v>
      </c>
      <c r="J18" s="22">
        <v>1362</v>
      </c>
      <c r="K18" s="22">
        <v>420</v>
      </c>
      <c r="L18" s="22">
        <v>3067</v>
      </c>
      <c r="M18" s="22">
        <v>1437</v>
      </c>
      <c r="N18" s="22">
        <v>10634</v>
      </c>
      <c r="O18" s="17">
        <v>527</v>
      </c>
      <c r="P18" s="17">
        <v>3433</v>
      </c>
      <c r="Q18" s="17">
        <v>105</v>
      </c>
      <c r="R18" s="17">
        <v>272</v>
      </c>
      <c r="S18" s="17">
        <v>3</v>
      </c>
      <c r="T18" s="19" t="s">
        <v>39</v>
      </c>
    </row>
    <row r="19" spans="1:20" ht="12.75">
      <c r="A19" s="20" t="s">
        <v>40</v>
      </c>
      <c r="B19" s="21">
        <f t="shared" si="0"/>
        <v>95215</v>
      </c>
      <c r="C19" s="16">
        <v>13099</v>
      </c>
      <c r="D19" s="22">
        <v>367</v>
      </c>
      <c r="E19" s="22">
        <v>60</v>
      </c>
      <c r="F19" s="22">
        <v>24017</v>
      </c>
      <c r="G19" s="22">
        <v>4517</v>
      </c>
      <c r="H19" s="22">
        <v>53331</v>
      </c>
      <c r="I19" s="18">
        <v>6416</v>
      </c>
      <c r="J19" s="22">
        <v>1324</v>
      </c>
      <c r="K19" s="22">
        <v>385</v>
      </c>
      <c r="L19" s="22">
        <v>2526</v>
      </c>
      <c r="M19" s="22">
        <v>1107</v>
      </c>
      <c r="N19" s="22">
        <v>10706</v>
      </c>
      <c r="O19" s="17">
        <v>529</v>
      </c>
      <c r="P19" s="17">
        <v>2799</v>
      </c>
      <c r="Q19" s="17">
        <v>83</v>
      </c>
      <c r="R19" s="17">
        <v>145</v>
      </c>
      <c r="S19" s="17">
        <v>1</v>
      </c>
      <c r="T19" s="19" t="s">
        <v>41</v>
      </c>
    </row>
    <row r="20" spans="1:20" ht="12.75">
      <c r="A20" s="20" t="s">
        <v>42</v>
      </c>
      <c r="B20" s="21">
        <f t="shared" si="0"/>
        <v>97749</v>
      </c>
      <c r="C20" s="16">
        <f>SUM(E20,G20,I20,K20,M20,O20,Q20,S20)</f>
        <v>13515</v>
      </c>
      <c r="D20" s="22">
        <v>309</v>
      </c>
      <c r="E20" s="22">
        <v>47</v>
      </c>
      <c r="F20" s="22">
        <v>27671</v>
      </c>
      <c r="G20" s="22">
        <v>5343</v>
      </c>
      <c r="H20" s="22">
        <v>54445</v>
      </c>
      <c r="I20" s="18">
        <v>6489</v>
      </c>
      <c r="J20" s="22">
        <v>1397</v>
      </c>
      <c r="K20" s="22">
        <v>525</v>
      </c>
      <c r="L20" s="22">
        <v>1190</v>
      </c>
      <c r="M20" s="22">
        <v>507</v>
      </c>
      <c r="N20" s="22">
        <v>10939</v>
      </c>
      <c r="O20" s="17">
        <v>552</v>
      </c>
      <c r="P20" s="17">
        <v>1703</v>
      </c>
      <c r="Q20" s="17">
        <v>51</v>
      </c>
      <c r="R20" s="17">
        <v>95</v>
      </c>
      <c r="S20" s="17">
        <v>1</v>
      </c>
      <c r="T20" s="19" t="s">
        <v>43</v>
      </c>
    </row>
    <row r="21" spans="1:20" ht="12.75">
      <c r="A21" s="20"/>
      <c r="B21" s="21"/>
      <c r="C21" s="16"/>
      <c r="D21" s="22"/>
      <c r="E21" s="22"/>
      <c r="F21" s="22"/>
      <c r="G21" s="22"/>
      <c r="H21" s="22"/>
      <c r="I21" s="18"/>
      <c r="J21" s="22"/>
      <c r="K21" s="22"/>
      <c r="L21" s="22"/>
      <c r="M21" s="22"/>
      <c r="N21" s="22"/>
      <c r="O21" s="17"/>
      <c r="P21" s="17"/>
      <c r="Q21" s="17"/>
      <c r="R21" s="17"/>
      <c r="S21" s="17"/>
      <c r="T21" s="19"/>
    </row>
    <row r="22" spans="1:20" ht="12.75">
      <c r="A22" s="30" t="s">
        <v>44</v>
      </c>
      <c r="B22" s="21">
        <f t="shared" si="0"/>
        <v>106958</v>
      </c>
      <c r="C22" s="16">
        <f>SUM(E22,G22,I22,K22,M22,O22,Q22,S22)</f>
        <v>14636</v>
      </c>
      <c r="D22" s="22">
        <v>341</v>
      </c>
      <c r="E22" s="22">
        <v>55</v>
      </c>
      <c r="F22" s="22">
        <v>22571</v>
      </c>
      <c r="G22" s="22">
        <v>4755</v>
      </c>
      <c r="H22" s="22">
        <v>64771</v>
      </c>
      <c r="I22" s="18">
        <v>8026</v>
      </c>
      <c r="J22" s="22">
        <v>1432</v>
      </c>
      <c r="K22" s="22">
        <v>455</v>
      </c>
      <c r="L22" s="22">
        <v>1230</v>
      </c>
      <c r="M22" s="22">
        <v>567</v>
      </c>
      <c r="N22" s="22">
        <v>14155</v>
      </c>
      <c r="O22" s="17">
        <v>709</v>
      </c>
      <c r="P22" s="17">
        <v>2269</v>
      </c>
      <c r="Q22" s="17">
        <v>67</v>
      </c>
      <c r="R22" s="17">
        <v>189</v>
      </c>
      <c r="S22" s="17">
        <v>2</v>
      </c>
      <c r="T22" s="19" t="s">
        <v>45</v>
      </c>
    </row>
    <row r="23" spans="1:20" ht="12.75">
      <c r="A23" s="20" t="s">
        <v>46</v>
      </c>
      <c r="B23" s="21">
        <f t="shared" si="0"/>
        <v>84711</v>
      </c>
      <c r="C23" s="16">
        <v>11935</v>
      </c>
      <c r="D23" s="22">
        <v>307</v>
      </c>
      <c r="E23" s="22">
        <v>50</v>
      </c>
      <c r="F23" s="22">
        <v>24967</v>
      </c>
      <c r="G23" s="22">
        <v>4910</v>
      </c>
      <c r="H23" s="22">
        <v>47012</v>
      </c>
      <c r="I23" s="18">
        <v>5658</v>
      </c>
      <c r="J23" s="22">
        <v>1200</v>
      </c>
      <c r="K23" s="22">
        <v>315</v>
      </c>
      <c r="L23" s="22">
        <v>1287</v>
      </c>
      <c r="M23" s="22">
        <v>527</v>
      </c>
      <c r="N23" s="22">
        <v>8775</v>
      </c>
      <c r="O23" s="17">
        <v>445</v>
      </c>
      <c r="P23" s="17">
        <v>1052</v>
      </c>
      <c r="Q23" s="17">
        <v>31</v>
      </c>
      <c r="R23" s="17">
        <v>111</v>
      </c>
      <c r="S23" s="17">
        <v>1</v>
      </c>
      <c r="T23" s="19" t="s">
        <v>47</v>
      </c>
    </row>
    <row r="24" spans="1:20" ht="12.75">
      <c r="A24" s="20" t="s">
        <v>48</v>
      </c>
      <c r="B24" s="21">
        <f t="shared" si="0"/>
        <v>110939</v>
      </c>
      <c r="C24" s="16">
        <v>15688</v>
      </c>
      <c r="D24" s="22">
        <v>456</v>
      </c>
      <c r="E24" s="22">
        <v>122</v>
      </c>
      <c r="F24" s="22">
        <v>29328</v>
      </c>
      <c r="G24" s="22">
        <v>5818</v>
      </c>
      <c r="H24" s="22">
        <v>61706</v>
      </c>
      <c r="I24" s="18">
        <v>7361</v>
      </c>
      <c r="J24" s="31">
        <v>1364</v>
      </c>
      <c r="K24" s="31">
        <v>420</v>
      </c>
      <c r="L24" s="31">
        <v>2344</v>
      </c>
      <c r="M24" s="31">
        <v>1242</v>
      </c>
      <c r="N24" s="32">
        <v>12996</v>
      </c>
      <c r="O24" s="17">
        <v>652</v>
      </c>
      <c r="P24" s="17">
        <v>2114</v>
      </c>
      <c r="Q24" s="17">
        <v>66</v>
      </c>
      <c r="R24" s="17">
        <v>631</v>
      </c>
      <c r="S24" s="17">
        <v>6</v>
      </c>
      <c r="T24" s="19" t="s">
        <v>49</v>
      </c>
    </row>
    <row r="25" spans="1:20" ht="6.75" customHeight="1">
      <c r="A25" s="33"/>
      <c r="B25" s="34"/>
      <c r="C25" s="35"/>
      <c r="D25" s="35"/>
      <c r="E25" s="35"/>
      <c r="F25" s="35"/>
      <c r="G25" s="35"/>
      <c r="H25" s="35"/>
      <c r="I25" s="36"/>
      <c r="J25" s="35"/>
      <c r="K25" s="35"/>
      <c r="L25" s="35"/>
      <c r="M25" s="35"/>
      <c r="N25" s="36"/>
      <c r="O25" s="37"/>
      <c r="P25" s="38"/>
      <c r="Q25" s="38"/>
      <c r="R25" s="38"/>
      <c r="S25" s="38"/>
      <c r="T25" s="39"/>
    </row>
    <row r="26" spans="1:20" ht="12">
      <c r="A26" s="40" t="s">
        <v>50</v>
      </c>
      <c r="B26" s="40"/>
      <c r="C26" s="40"/>
      <c r="D26" s="40"/>
      <c r="E26" s="40"/>
      <c r="F26" s="40"/>
      <c r="G26" s="40"/>
      <c r="H26" s="40"/>
      <c r="I26" s="40"/>
      <c r="J26" s="40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2">
      <c r="A27" s="40" t="s">
        <v>51</v>
      </c>
      <c r="B27" s="40"/>
      <c r="C27" s="40"/>
      <c r="D27" s="40"/>
      <c r="E27" s="40"/>
      <c r="F27" s="40"/>
      <c r="G27" s="40"/>
      <c r="H27" s="40"/>
      <c r="I27" s="40"/>
      <c r="J27" s="40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2">
      <c r="A28" s="40" t="s">
        <v>52</v>
      </c>
      <c r="B28" s="40"/>
      <c r="C28" s="40"/>
      <c r="D28" s="40"/>
      <c r="E28" s="40"/>
      <c r="F28" s="40"/>
      <c r="G28" s="40"/>
      <c r="H28" s="40"/>
      <c r="I28" s="40"/>
      <c r="J28" s="40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</sheetData>
  <sheetProtection/>
  <mergeCells count="12">
    <mergeCell ref="L4:M4"/>
    <mergeCell ref="N4:O4"/>
    <mergeCell ref="P4:Q4"/>
    <mergeCell ref="R4:S4"/>
    <mergeCell ref="A1:T1"/>
    <mergeCell ref="A2:T2"/>
    <mergeCell ref="A4:A5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fitToWidth="2" horizontalDpi="300" verticalDpi="300" orientation="landscape" paperSize="12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P23" sqref="P23"/>
    </sheetView>
  </sheetViews>
  <sheetFormatPr defaultColWidth="15.25390625" defaultRowHeight="12" customHeight="1"/>
  <cols>
    <col min="1" max="1" width="12.625" style="42" customWidth="1"/>
    <col min="2" max="2" width="9.625" style="42" customWidth="1"/>
    <col min="3" max="3" width="9.875" style="42" customWidth="1"/>
    <col min="4" max="17" width="9.625" style="42" customWidth="1"/>
    <col min="18" max="18" width="5.25390625" style="42" customWidth="1"/>
    <col min="19" max="26" width="9.625" style="42" customWidth="1"/>
    <col min="27" max="16384" width="15.25390625" style="42" customWidth="1"/>
  </cols>
  <sheetData>
    <row r="1" spans="1:18" ht="15" customHeight="1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8"/>
      <c r="N1" s="98"/>
      <c r="O1" s="98"/>
      <c r="P1" s="98"/>
      <c r="Q1" s="98"/>
      <c r="R1" s="98"/>
    </row>
    <row r="2" spans="1:18" ht="15" customHeight="1" thickBo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7"/>
      <c r="P2" s="7"/>
      <c r="Q2" s="7"/>
      <c r="R2" s="7"/>
    </row>
    <row r="3" spans="1:18" ht="12" customHeight="1" thickTop="1">
      <c r="A3" s="94" t="s">
        <v>3</v>
      </c>
      <c r="B3" s="99" t="s">
        <v>4</v>
      </c>
      <c r="C3" s="89"/>
      <c r="D3" s="99" t="s">
        <v>5</v>
      </c>
      <c r="E3" s="89"/>
      <c r="F3" s="99" t="s">
        <v>6</v>
      </c>
      <c r="G3" s="89"/>
      <c r="H3" s="99" t="s">
        <v>7</v>
      </c>
      <c r="I3" s="89"/>
      <c r="J3" s="100" t="s">
        <v>9</v>
      </c>
      <c r="K3" s="97"/>
      <c r="L3" s="99" t="s">
        <v>10</v>
      </c>
      <c r="M3" s="89"/>
      <c r="N3" s="99" t="s">
        <v>11</v>
      </c>
      <c r="O3" s="89"/>
      <c r="P3" s="99" t="s">
        <v>12</v>
      </c>
      <c r="Q3" s="89"/>
      <c r="R3" s="44" t="s">
        <v>13</v>
      </c>
    </row>
    <row r="4" spans="1:18" ht="12" customHeight="1">
      <c r="A4" s="95"/>
      <c r="B4" s="45" t="s">
        <v>14</v>
      </c>
      <c r="C4" s="46" t="s">
        <v>15</v>
      </c>
      <c r="D4" s="45" t="s">
        <v>14</v>
      </c>
      <c r="E4" s="46" t="s">
        <v>16</v>
      </c>
      <c r="F4" s="45" t="s">
        <v>14</v>
      </c>
      <c r="G4" s="46" t="s">
        <v>16</v>
      </c>
      <c r="H4" s="45" t="s">
        <v>14</v>
      </c>
      <c r="I4" s="47" t="s">
        <v>16</v>
      </c>
      <c r="J4" s="48" t="s">
        <v>14</v>
      </c>
      <c r="K4" s="46" t="s">
        <v>16</v>
      </c>
      <c r="L4" s="45" t="s">
        <v>14</v>
      </c>
      <c r="M4" s="46" t="s">
        <v>16</v>
      </c>
      <c r="N4" s="45" t="s">
        <v>14</v>
      </c>
      <c r="O4" s="46" t="s">
        <v>16</v>
      </c>
      <c r="P4" s="45" t="s">
        <v>14</v>
      </c>
      <c r="Q4" s="46" t="s">
        <v>16</v>
      </c>
      <c r="R4" s="49" t="s">
        <v>17</v>
      </c>
    </row>
    <row r="5" spans="1:18" ht="12" customHeight="1">
      <c r="A5" s="14" t="s">
        <v>18</v>
      </c>
      <c r="B5" s="50">
        <f>SUM(D5,F5,H5,J5,L5,N5,P5)</f>
        <v>116689</v>
      </c>
      <c r="C5" s="51">
        <f>SUM(E5,G5,I5,K5,M5,O5,Q5)</f>
        <v>60588</v>
      </c>
      <c r="D5" s="51">
        <v>2920</v>
      </c>
      <c r="E5" s="51">
        <v>1895</v>
      </c>
      <c r="F5" s="42">
        <v>2113</v>
      </c>
      <c r="G5" s="42">
        <v>1690</v>
      </c>
      <c r="H5" s="42">
        <v>74020</v>
      </c>
      <c r="I5" s="52">
        <v>25903</v>
      </c>
      <c r="J5" s="51">
        <v>17940</v>
      </c>
      <c r="K5" s="42">
        <v>27809</v>
      </c>
      <c r="L5" s="42">
        <v>12689</v>
      </c>
      <c r="M5" s="42">
        <v>2538</v>
      </c>
      <c r="N5" s="42">
        <v>6704</v>
      </c>
      <c r="O5" s="42">
        <v>738</v>
      </c>
      <c r="P5" s="42">
        <v>303</v>
      </c>
      <c r="Q5" s="42">
        <v>15</v>
      </c>
      <c r="R5" s="53" t="s">
        <v>54</v>
      </c>
    </row>
    <row r="6" spans="1:18" ht="12" customHeight="1">
      <c r="A6" s="54" t="s">
        <v>55</v>
      </c>
      <c r="B6" s="55">
        <f aca="true" t="shared" si="0" ref="B6:B23">SUM(D6,F6,H6,J6,L6,N6,P6)</f>
        <v>230604</v>
      </c>
      <c r="C6" s="51">
        <v>167975</v>
      </c>
      <c r="D6" s="42">
        <v>4366</v>
      </c>
      <c r="E6" s="42">
        <v>2841</v>
      </c>
      <c r="F6" s="42">
        <v>5478</v>
      </c>
      <c r="G6" s="42">
        <v>4383</v>
      </c>
      <c r="H6" s="42">
        <v>149283</v>
      </c>
      <c r="I6" s="42">
        <v>52253</v>
      </c>
      <c r="J6" s="42">
        <v>33256</v>
      </c>
      <c r="K6" s="42">
        <v>59235</v>
      </c>
      <c r="L6" s="42">
        <v>23882</v>
      </c>
      <c r="M6" s="42">
        <v>4777</v>
      </c>
      <c r="N6" s="42">
        <v>12965</v>
      </c>
      <c r="O6" s="42">
        <v>1426</v>
      </c>
      <c r="P6" s="42">
        <v>1374</v>
      </c>
      <c r="Q6" s="42">
        <v>69</v>
      </c>
      <c r="R6" s="53" t="s">
        <v>56</v>
      </c>
    </row>
    <row r="7" spans="1:18" ht="12" customHeight="1">
      <c r="A7" s="54" t="s">
        <v>57</v>
      </c>
      <c r="B7" s="55">
        <f t="shared" si="0"/>
        <v>255009</v>
      </c>
      <c r="C7" s="51">
        <f>SUM(E7,G7,I7,K7,M7,O7,Q7)</f>
        <v>121699</v>
      </c>
      <c r="D7" s="56">
        <v>3944</v>
      </c>
      <c r="E7" s="56">
        <v>2564</v>
      </c>
      <c r="F7" s="56">
        <v>7862</v>
      </c>
      <c r="G7" s="56">
        <v>6289</v>
      </c>
      <c r="H7" s="56">
        <v>179782</v>
      </c>
      <c r="I7" s="56">
        <v>62924</v>
      </c>
      <c r="J7" s="56">
        <v>25614</v>
      </c>
      <c r="K7" s="56">
        <v>43544</v>
      </c>
      <c r="L7" s="56">
        <v>26000</v>
      </c>
      <c r="M7" s="56">
        <v>5200</v>
      </c>
      <c r="N7" s="56">
        <v>9786</v>
      </c>
      <c r="O7" s="42">
        <v>1077</v>
      </c>
      <c r="P7" s="42">
        <v>2021</v>
      </c>
      <c r="Q7" s="42">
        <v>101</v>
      </c>
      <c r="R7" s="53" t="s">
        <v>58</v>
      </c>
    </row>
    <row r="8" spans="1:18" ht="12" customHeight="1">
      <c r="A8" s="54"/>
      <c r="B8" s="55"/>
      <c r="C8" s="5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R8" s="53"/>
    </row>
    <row r="9" spans="1:18" s="62" customFormat="1" ht="12" customHeight="1">
      <c r="A9" s="58" t="s">
        <v>59</v>
      </c>
      <c r="B9" s="59">
        <f>SUM(B10:B23)</f>
        <v>309090</v>
      </c>
      <c r="C9" s="60">
        <v>135537</v>
      </c>
      <c r="D9" s="60">
        <f aca="true" t="shared" si="1" ref="D9:P9">SUM(D10:D23)</f>
        <v>3710</v>
      </c>
      <c r="E9" s="60">
        <v>2412</v>
      </c>
      <c r="F9" s="60">
        <f t="shared" si="1"/>
        <v>8873</v>
      </c>
      <c r="G9" s="60">
        <f t="shared" si="1"/>
        <v>7098</v>
      </c>
      <c r="H9" s="60">
        <f t="shared" si="1"/>
        <v>230229</v>
      </c>
      <c r="I9" s="60">
        <v>80580</v>
      </c>
      <c r="J9" s="60">
        <f t="shared" si="1"/>
        <v>22237</v>
      </c>
      <c r="K9" s="60">
        <v>37803</v>
      </c>
      <c r="L9" s="60">
        <f t="shared" si="1"/>
        <v>32556</v>
      </c>
      <c r="M9" s="60">
        <f t="shared" si="1"/>
        <v>6511</v>
      </c>
      <c r="N9" s="60">
        <f t="shared" si="1"/>
        <v>9311</v>
      </c>
      <c r="O9" s="60">
        <f t="shared" si="1"/>
        <v>1024</v>
      </c>
      <c r="P9" s="60">
        <f t="shared" si="1"/>
        <v>2174</v>
      </c>
      <c r="Q9" s="60">
        <v>109</v>
      </c>
      <c r="R9" s="61" t="s">
        <v>60</v>
      </c>
    </row>
    <row r="10" spans="1:18" ht="12" customHeight="1">
      <c r="A10" s="54"/>
      <c r="B10" s="55"/>
      <c r="C10" s="51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R10" s="53"/>
    </row>
    <row r="11" spans="1:18" ht="12" customHeight="1">
      <c r="A11" s="54" t="s">
        <v>61</v>
      </c>
      <c r="B11" s="55">
        <f t="shared" si="0"/>
        <v>28415</v>
      </c>
      <c r="C11" s="51">
        <v>13826</v>
      </c>
      <c r="D11" s="56">
        <v>345</v>
      </c>
      <c r="E11" s="56">
        <v>224</v>
      </c>
      <c r="F11" s="56">
        <v>805</v>
      </c>
      <c r="G11" s="56">
        <v>644</v>
      </c>
      <c r="H11" s="56">
        <v>20432</v>
      </c>
      <c r="I11" s="52">
        <v>7151</v>
      </c>
      <c r="J11" s="56">
        <v>3024</v>
      </c>
      <c r="K11" s="56">
        <v>5141</v>
      </c>
      <c r="L11" s="56">
        <v>2839</v>
      </c>
      <c r="M11" s="56">
        <v>568</v>
      </c>
      <c r="N11" s="56">
        <v>841</v>
      </c>
      <c r="O11" s="42">
        <v>93</v>
      </c>
      <c r="P11" s="42">
        <v>129</v>
      </c>
      <c r="Q11" s="42">
        <v>6</v>
      </c>
      <c r="R11" s="53" t="s">
        <v>62</v>
      </c>
    </row>
    <row r="12" spans="1:18" ht="12" customHeight="1">
      <c r="A12" s="54" t="s">
        <v>63</v>
      </c>
      <c r="B12" s="55">
        <f t="shared" si="0"/>
        <v>32324</v>
      </c>
      <c r="C12" s="51">
        <f>SUM(E12,G12,I12,K12,M12,O12,Q12)</f>
        <v>15795</v>
      </c>
      <c r="D12" s="56">
        <v>408</v>
      </c>
      <c r="E12" s="56">
        <v>265</v>
      </c>
      <c r="F12" s="56">
        <v>791</v>
      </c>
      <c r="G12" s="56">
        <v>633</v>
      </c>
      <c r="H12" s="56">
        <v>23411</v>
      </c>
      <c r="I12" s="52">
        <v>8194</v>
      </c>
      <c r="J12" s="56">
        <v>3509</v>
      </c>
      <c r="K12" s="56">
        <v>5965</v>
      </c>
      <c r="L12" s="56">
        <v>3131</v>
      </c>
      <c r="M12" s="56">
        <v>626</v>
      </c>
      <c r="N12" s="56">
        <v>973</v>
      </c>
      <c r="O12" s="42">
        <v>107</v>
      </c>
      <c r="P12" s="42">
        <v>101</v>
      </c>
      <c r="Q12" s="42">
        <v>5</v>
      </c>
      <c r="R12" s="53" t="s">
        <v>64</v>
      </c>
    </row>
    <row r="13" spans="1:18" ht="12" customHeight="1">
      <c r="A13" s="54" t="s">
        <v>65</v>
      </c>
      <c r="B13" s="55">
        <f t="shared" si="0"/>
        <v>19104</v>
      </c>
      <c r="C13" s="51">
        <v>8795</v>
      </c>
      <c r="D13" s="56">
        <v>249</v>
      </c>
      <c r="E13" s="56">
        <v>162</v>
      </c>
      <c r="F13" s="56">
        <v>784</v>
      </c>
      <c r="G13" s="56">
        <v>627</v>
      </c>
      <c r="H13" s="56">
        <v>14196</v>
      </c>
      <c r="I13" s="52">
        <v>4969</v>
      </c>
      <c r="J13" s="56">
        <v>1544</v>
      </c>
      <c r="K13" s="56">
        <v>2625</v>
      </c>
      <c r="L13" s="56">
        <v>1757</v>
      </c>
      <c r="M13" s="56">
        <v>351</v>
      </c>
      <c r="N13" s="56">
        <v>559</v>
      </c>
      <c r="O13" s="42">
        <v>61</v>
      </c>
      <c r="P13" s="42">
        <v>15</v>
      </c>
      <c r="Q13" s="42">
        <v>1</v>
      </c>
      <c r="R13" s="53" t="s">
        <v>66</v>
      </c>
    </row>
    <row r="14" spans="1:18" ht="12" customHeight="1">
      <c r="A14" s="54" t="s">
        <v>67</v>
      </c>
      <c r="B14" s="55">
        <f t="shared" si="0"/>
        <v>20243</v>
      </c>
      <c r="C14" s="51">
        <f>SUM(E14,G14,I14,K14,M14,O14,Q14)</f>
        <v>8208</v>
      </c>
      <c r="D14" s="56">
        <v>282</v>
      </c>
      <c r="E14" s="56">
        <v>192</v>
      </c>
      <c r="F14" s="56">
        <v>780</v>
      </c>
      <c r="G14" s="56">
        <v>624</v>
      </c>
      <c r="H14" s="56">
        <v>14761</v>
      </c>
      <c r="I14" s="52">
        <v>5166</v>
      </c>
      <c r="J14" s="56">
        <v>972</v>
      </c>
      <c r="K14" s="56">
        <v>1662</v>
      </c>
      <c r="L14" s="56">
        <v>2274</v>
      </c>
      <c r="M14" s="56">
        <v>455</v>
      </c>
      <c r="N14" s="56">
        <v>833</v>
      </c>
      <c r="O14" s="42">
        <v>92</v>
      </c>
      <c r="P14" s="42">
        <v>341</v>
      </c>
      <c r="Q14" s="42">
        <v>17</v>
      </c>
      <c r="R14" s="53" t="s">
        <v>68</v>
      </c>
    </row>
    <row r="15" spans="1:18" ht="12" customHeight="1">
      <c r="A15" s="54" t="s">
        <v>69</v>
      </c>
      <c r="B15" s="55">
        <f t="shared" si="0"/>
        <v>47983</v>
      </c>
      <c r="C15" s="51">
        <f>SUM(E15,G15,I15,K15,M15,O15,Q15)</f>
        <v>16670</v>
      </c>
      <c r="D15" s="56">
        <v>495</v>
      </c>
      <c r="E15" s="56">
        <v>322</v>
      </c>
      <c r="F15" s="56">
        <v>864</v>
      </c>
      <c r="G15" s="56">
        <v>691</v>
      </c>
      <c r="H15" s="56">
        <v>34087</v>
      </c>
      <c r="I15" s="52">
        <v>11930</v>
      </c>
      <c r="J15" s="56">
        <v>1118</v>
      </c>
      <c r="K15" s="56">
        <v>1901</v>
      </c>
      <c r="L15" s="56">
        <v>7098</v>
      </c>
      <c r="M15" s="56">
        <v>1420</v>
      </c>
      <c r="N15" s="56">
        <v>3167</v>
      </c>
      <c r="O15" s="42">
        <v>348</v>
      </c>
      <c r="P15" s="42">
        <v>1154</v>
      </c>
      <c r="Q15" s="42">
        <v>58</v>
      </c>
      <c r="R15" s="53" t="s">
        <v>70</v>
      </c>
    </row>
    <row r="16" spans="1:18" ht="12" customHeight="1">
      <c r="A16" s="54" t="s">
        <v>71</v>
      </c>
      <c r="B16" s="55">
        <f t="shared" si="0"/>
        <v>25116</v>
      </c>
      <c r="C16" s="51">
        <f>SUM(E16,G16,I16,K16,M16,O16,Q16)</f>
        <v>10785</v>
      </c>
      <c r="D16" s="56">
        <v>326</v>
      </c>
      <c r="E16" s="56">
        <v>212</v>
      </c>
      <c r="F16" s="56">
        <v>766</v>
      </c>
      <c r="G16" s="56">
        <v>613</v>
      </c>
      <c r="H16" s="56">
        <v>18076</v>
      </c>
      <c r="I16" s="52">
        <v>6327</v>
      </c>
      <c r="J16" s="56">
        <v>1709</v>
      </c>
      <c r="K16" s="56">
        <v>2905</v>
      </c>
      <c r="L16" s="56">
        <v>2928</v>
      </c>
      <c r="M16" s="56">
        <v>586</v>
      </c>
      <c r="N16" s="56">
        <v>1277</v>
      </c>
      <c r="O16" s="42">
        <v>140</v>
      </c>
      <c r="P16" s="42">
        <v>34</v>
      </c>
      <c r="Q16" s="42">
        <v>2</v>
      </c>
      <c r="R16" s="53" t="s">
        <v>72</v>
      </c>
    </row>
    <row r="17" spans="1:18" ht="12" customHeight="1">
      <c r="A17" s="54" t="s">
        <v>73</v>
      </c>
      <c r="B17" s="55">
        <f t="shared" si="0"/>
        <v>36337</v>
      </c>
      <c r="C17" s="51">
        <f>SUM(E17,G17,I17,K17,M17,O17,Q17)</f>
        <v>17599</v>
      </c>
      <c r="D17" s="56">
        <v>504</v>
      </c>
      <c r="E17" s="56">
        <v>328</v>
      </c>
      <c r="F17" s="56">
        <v>815</v>
      </c>
      <c r="G17" s="56">
        <v>652</v>
      </c>
      <c r="H17" s="56">
        <v>26892</v>
      </c>
      <c r="I17" s="52">
        <v>9412</v>
      </c>
      <c r="J17" s="56">
        <v>3778</v>
      </c>
      <c r="K17" s="56">
        <v>6423</v>
      </c>
      <c r="L17" s="56">
        <v>3444</v>
      </c>
      <c r="M17" s="56">
        <v>689</v>
      </c>
      <c r="N17" s="56">
        <v>840</v>
      </c>
      <c r="O17" s="42">
        <v>92</v>
      </c>
      <c r="P17" s="42">
        <v>64</v>
      </c>
      <c r="Q17" s="42">
        <v>3</v>
      </c>
      <c r="R17" s="53" t="s">
        <v>74</v>
      </c>
    </row>
    <row r="18" spans="1:18" ht="12" customHeight="1">
      <c r="A18" s="54" t="s">
        <v>75</v>
      </c>
      <c r="B18" s="55">
        <f t="shared" si="0"/>
        <v>29429</v>
      </c>
      <c r="C18" s="51">
        <v>13598</v>
      </c>
      <c r="D18" s="56">
        <v>342</v>
      </c>
      <c r="E18" s="56">
        <v>222</v>
      </c>
      <c r="F18" s="56">
        <v>732</v>
      </c>
      <c r="G18" s="56">
        <v>586</v>
      </c>
      <c r="H18" s="56">
        <v>23070</v>
      </c>
      <c r="I18" s="52">
        <v>8075</v>
      </c>
      <c r="J18" s="56">
        <v>2459</v>
      </c>
      <c r="K18" s="56">
        <v>4180</v>
      </c>
      <c r="L18" s="56">
        <v>2520</v>
      </c>
      <c r="M18" s="56">
        <v>504</v>
      </c>
      <c r="N18" s="56">
        <v>296</v>
      </c>
      <c r="O18" s="42">
        <v>33</v>
      </c>
      <c r="P18" s="42">
        <v>10</v>
      </c>
      <c r="Q18" s="42">
        <v>0</v>
      </c>
      <c r="R18" s="53" t="s">
        <v>76</v>
      </c>
    </row>
    <row r="19" spans="1:18" ht="12" customHeight="1">
      <c r="A19" s="54" t="s">
        <v>77</v>
      </c>
      <c r="B19" s="55">
        <f t="shared" si="0"/>
        <v>10598</v>
      </c>
      <c r="C19" s="51">
        <v>4535</v>
      </c>
      <c r="D19" s="56">
        <v>113</v>
      </c>
      <c r="E19" s="56">
        <v>73</v>
      </c>
      <c r="F19" s="56">
        <v>643</v>
      </c>
      <c r="G19" s="56">
        <v>514</v>
      </c>
      <c r="H19" s="56">
        <v>8419</v>
      </c>
      <c r="I19" s="52">
        <v>2947</v>
      </c>
      <c r="J19" s="56">
        <v>482</v>
      </c>
      <c r="K19" s="56">
        <v>819</v>
      </c>
      <c r="L19" s="56">
        <v>896</v>
      </c>
      <c r="M19" s="56">
        <v>179</v>
      </c>
      <c r="N19" s="56">
        <v>35</v>
      </c>
      <c r="O19" s="42">
        <v>4</v>
      </c>
      <c r="P19" s="42">
        <v>10</v>
      </c>
      <c r="Q19" s="42">
        <v>0</v>
      </c>
      <c r="R19" s="53" t="s">
        <v>78</v>
      </c>
    </row>
    <row r="20" spans="1:18" ht="12" customHeight="1">
      <c r="A20" s="54"/>
      <c r="B20" s="55"/>
      <c r="C20" s="51"/>
      <c r="D20" s="56"/>
      <c r="E20" s="56"/>
      <c r="F20" s="56"/>
      <c r="G20" s="56"/>
      <c r="H20" s="56"/>
      <c r="I20" s="52"/>
      <c r="J20" s="56"/>
      <c r="K20" s="56"/>
      <c r="L20" s="56"/>
      <c r="M20" s="56"/>
      <c r="N20" s="56"/>
      <c r="R20" s="53"/>
    </row>
    <row r="21" spans="1:18" ht="12" customHeight="1">
      <c r="A21" s="65" t="s">
        <v>44</v>
      </c>
      <c r="B21" s="55">
        <f t="shared" si="0"/>
        <v>21369</v>
      </c>
      <c r="C21" s="51">
        <f>SUM(E21,G21,I21,K21,M21,O21,Q21)</f>
        <v>8412</v>
      </c>
      <c r="D21" s="56">
        <v>237</v>
      </c>
      <c r="E21" s="56">
        <v>154</v>
      </c>
      <c r="F21" s="56">
        <v>542</v>
      </c>
      <c r="G21" s="56">
        <v>434</v>
      </c>
      <c r="H21" s="56">
        <v>17881</v>
      </c>
      <c r="I21" s="52">
        <v>6258</v>
      </c>
      <c r="J21" s="56">
        <v>685</v>
      </c>
      <c r="K21" s="56">
        <v>1165</v>
      </c>
      <c r="L21" s="56">
        <v>1985</v>
      </c>
      <c r="M21" s="56">
        <v>397</v>
      </c>
      <c r="N21" s="56">
        <v>35</v>
      </c>
      <c r="O21" s="42">
        <v>4</v>
      </c>
      <c r="P21" s="42">
        <v>4</v>
      </c>
      <c r="Q21" s="42">
        <v>0</v>
      </c>
      <c r="R21" s="53" t="s">
        <v>79</v>
      </c>
    </row>
    <row r="22" spans="1:18" ht="12" customHeight="1">
      <c r="A22" s="54" t="s">
        <v>80</v>
      </c>
      <c r="B22" s="55">
        <f t="shared" si="0"/>
        <v>8023</v>
      </c>
      <c r="C22" s="51">
        <v>3983</v>
      </c>
      <c r="D22" s="56">
        <v>96</v>
      </c>
      <c r="E22" s="56">
        <v>62</v>
      </c>
      <c r="F22" s="56">
        <v>443</v>
      </c>
      <c r="G22" s="56">
        <v>354</v>
      </c>
      <c r="H22" s="56">
        <v>6171</v>
      </c>
      <c r="I22" s="52">
        <v>2160</v>
      </c>
      <c r="J22" s="56">
        <v>769</v>
      </c>
      <c r="K22" s="56">
        <v>1301</v>
      </c>
      <c r="L22" s="56">
        <v>523</v>
      </c>
      <c r="M22" s="56">
        <v>104</v>
      </c>
      <c r="N22" s="56">
        <v>11</v>
      </c>
      <c r="O22" s="42">
        <v>1</v>
      </c>
      <c r="P22" s="42">
        <v>10</v>
      </c>
      <c r="Q22" s="42">
        <v>0</v>
      </c>
      <c r="R22" s="53" t="s">
        <v>81</v>
      </c>
    </row>
    <row r="23" spans="1:18" ht="12" customHeight="1">
      <c r="A23" s="54" t="s">
        <v>82</v>
      </c>
      <c r="B23" s="55">
        <f t="shared" si="0"/>
        <v>30149</v>
      </c>
      <c r="C23" s="51">
        <v>13337</v>
      </c>
      <c r="D23" s="56">
        <v>313</v>
      </c>
      <c r="E23" s="56">
        <v>203</v>
      </c>
      <c r="F23" s="56">
        <v>908</v>
      </c>
      <c r="G23" s="56">
        <v>726</v>
      </c>
      <c r="H23" s="56">
        <v>22833</v>
      </c>
      <c r="I23" s="52">
        <v>79921</v>
      </c>
      <c r="J23" s="56">
        <v>2188</v>
      </c>
      <c r="K23" s="66">
        <v>3720</v>
      </c>
      <c r="L23" s="66">
        <v>3161</v>
      </c>
      <c r="M23" s="66">
        <v>632</v>
      </c>
      <c r="N23" s="67">
        <v>444</v>
      </c>
      <c r="O23" s="42">
        <v>49</v>
      </c>
      <c r="P23" s="42">
        <v>302</v>
      </c>
      <c r="Q23" s="42">
        <v>15</v>
      </c>
      <c r="R23" s="53" t="s">
        <v>83</v>
      </c>
    </row>
    <row r="24" spans="1:18" ht="6" customHeight="1">
      <c r="A24" s="68"/>
      <c r="B24" s="69"/>
      <c r="C24" s="70"/>
      <c r="D24" s="70"/>
      <c r="E24" s="70"/>
      <c r="F24" s="70"/>
      <c r="G24" s="70"/>
      <c r="H24" s="70"/>
      <c r="I24" s="71"/>
      <c r="J24" s="70"/>
      <c r="K24" s="70"/>
      <c r="L24" s="70"/>
      <c r="M24" s="70"/>
      <c r="N24" s="71"/>
      <c r="O24" s="72"/>
      <c r="P24" s="73"/>
      <c r="Q24" s="73"/>
      <c r="R24" s="74"/>
    </row>
    <row r="25" spans="1:10" ht="12" customHeight="1">
      <c r="A25" s="75" t="s">
        <v>84</v>
      </c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2" customHeight="1">
      <c r="A26" s="75" t="s">
        <v>85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2" customHeight="1">
      <c r="A27" s="77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2" customHeight="1">
      <c r="A28" s="75"/>
      <c r="B28" s="76"/>
      <c r="C28" s="76"/>
      <c r="D28" s="76"/>
      <c r="E28" s="76"/>
      <c r="F28" s="76"/>
      <c r="G28" s="63"/>
      <c r="H28" s="63"/>
      <c r="I28" s="63"/>
      <c r="J28" s="63"/>
    </row>
    <row r="29" ht="12" customHeight="1">
      <c r="A29" s="75"/>
    </row>
  </sheetData>
  <sheetProtection/>
  <mergeCells count="10">
    <mergeCell ref="A1:R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3937007874015748" right="0.3937007874015748" top="0.3937007874015748" bottom="0.3937007874015748" header="0.5118110236220472" footer="0.2362204724409449"/>
  <pageSetup fitToWidth="3" horizontalDpi="400" verticalDpi="400" orientation="landscape" paperSize="12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G25">
      <selection activeCell="S50" sqref="S50"/>
    </sheetView>
  </sheetViews>
  <sheetFormatPr defaultColWidth="15.25390625" defaultRowHeight="12" customHeight="1"/>
  <cols>
    <col min="1" max="1" width="6.25390625" style="42" customWidth="1"/>
    <col min="2" max="2" width="8.625" style="42" customWidth="1"/>
    <col min="3" max="20" width="9.625" style="42" customWidth="1"/>
    <col min="21" max="21" width="5.75390625" style="42" customWidth="1"/>
    <col min="22" max="16384" width="15.25390625" style="42" customWidth="1"/>
  </cols>
  <sheetData>
    <row r="1" spans="1:21" ht="15" customHeight="1">
      <c r="A1" s="92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2:21" ht="12" customHeight="1" thickBot="1">
      <c r="B2" s="78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  <c r="Q2" s="7"/>
      <c r="R2" s="7"/>
      <c r="S2" s="7"/>
      <c r="T2" s="7"/>
      <c r="U2" s="7"/>
    </row>
    <row r="3" spans="1:21" ht="12" customHeight="1" thickTop="1">
      <c r="A3" s="112" t="s">
        <v>3</v>
      </c>
      <c r="B3" s="113"/>
      <c r="C3" s="99" t="s">
        <v>4</v>
      </c>
      <c r="D3" s="89"/>
      <c r="E3" s="99" t="s">
        <v>5</v>
      </c>
      <c r="F3" s="89"/>
      <c r="G3" s="99" t="s">
        <v>6</v>
      </c>
      <c r="H3" s="89"/>
      <c r="I3" s="99" t="s">
        <v>7</v>
      </c>
      <c r="J3" s="89"/>
      <c r="K3" s="100" t="s">
        <v>8</v>
      </c>
      <c r="L3" s="97"/>
      <c r="M3" s="99" t="s">
        <v>9</v>
      </c>
      <c r="N3" s="89"/>
      <c r="O3" s="99" t="s">
        <v>10</v>
      </c>
      <c r="P3" s="89"/>
      <c r="Q3" s="99" t="s">
        <v>11</v>
      </c>
      <c r="R3" s="89"/>
      <c r="S3" s="99" t="s">
        <v>12</v>
      </c>
      <c r="T3" s="89"/>
      <c r="U3" s="44" t="s">
        <v>13</v>
      </c>
    </row>
    <row r="4" spans="1:21" ht="12" customHeight="1">
      <c r="A4" s="114"/>
      <c r="B4" s="111"/>
      <c r="C4" s="79" t="s">
        <v>14</v>
      </c>
      <c r="D4" s="46" t="s">
        <v>15</v>
      </c>
      <c r="E4" s="45" t="s">
        <v>14</v>
      </c>
      <c r="F4" s="46" t="s">
        <v>16</v>
      </c>
      <c r="G4" s="45" t="s">
        <v>14</v>
      </c>
      <c r="H4" s="46" t="s">
        <v>16</v>
      </c>
      <c r="I4" s="45" t="s">
        <v>14</v>
      </c>
      <c r="J4" s="47" t="s">
        <v>16</v>
      </c>
      <c r="K4" s="48" t="s">
        <v>14</v>
      </c>
      <c r="L4" s="46" t="s">
        <v>16</v>
      </c>
      <c r="M4" s="45" t="s">
        <v>14</v>
      </c>
      <c r="N4" s="46" t="s">
        <v>16</v>
      </c>
      <c r="O4" s="45" t="s">
        <v>14</v>
      </c>
      <c r="P4" s="46" t="s">
        <v>16</v>
      </c>
      <c r="Q4" s="45" t="s">
        <v>14</v>
      </c>
      <c r="R4" s="46" t="s">
        <v>16</v>
      </c>
      <c r="S4" s="45" t="s">
        <v>14</v>
      </c>
      <c r="T4" s="47" t="s">
        <v>16</v>
      </c>
      <c r="U4" s="49" t="s">
        <v>17</v>
      </c>
    </row>
    <row r="5" spans="1:21" ht="12" customHeight="1">
      <c r="A5" s="107" t="s">
        <v>18</v>
      </c>
      <c r="B5" s="108"/>
      <c r="C5" s="50">
        <f aca="true" t="shared" si="0" ref="C5:D7">SUM(E5,G5,I5,K5,M5,O5,Q5,S5)</f>
        <v>65787</v>
      </c>
      <c r="D5" s="51">
        <f t="shared" si="0"/>
        <v>26821</v>
      </c>
      <c r="E5" s="51">
        <v>1094</v>
      </c>
      <c r="F5" s="51">
        <v>525</v>
      </c>
      <c r="G5" s="42">
        <v>4607</v>
      </c>
      <c r="H5" s="42">
        <v>2630</v>
      </c>
      <c r="I5" s="42">
        <v>33146</v>
      </c>
      <c r="J5" s="52">
        <v>8394</v>
      </c>
      <c r="K5" s="51">
        <v>7424</v>
      </c>
      <c r="L5" s="42">
        <v>6669</v>
      </c>
      <c r="M5" s="42">
        <v>5978</v>
      </c>
      <c r="N5" s="42">
        <v>6979</v>
      </c>
      <c r="O5" s="42">
        <v>7627</v>
      </c>
      <c r="P5" s="56">
        <v>1155</v>
      </c>
      <c r="Q5" s="56">
        <v>5796</v>
      </c>
      <c r="R5" s="56">
        <v>464</v>
      </c>
      <c r="S5" s="56">
        <v>115</v>
      </c>
      <c r="T5" s="56">
        <v>5</v>
      </c>
      <c r="U5" s="53" t="s">
        <v>54</v>
      </c>
    </row>
    <row r="6" spans="1:21" ht="12" customHeight="1">
      <c r="A6" s="103" t="s">
        <v>55</v>
      </c>
      <c r="B6" s="109"/>
      <c r="C6" s="55">
        <f t="shared" si="0"/>
        <v>145503</v>
      </c>
      <c r="D6" s="51">
        <f t="shared" si="0"/>
        <v>63226</v>
      </c>
      <c r="E6" s="42">
        <v>1503</v>
      </c>
      <c r="F6" s="42">
        <v>667</v>
      </c>
      <c r="G6" s="42">
        <v>6676</v>
      </c>
      <c r="H6" s="42">
        <v>3570</v>
      </c>
      <c r="I6" s="42">
        <v>68358</v>
      </c>
      <c r="J6" s="42">
        <v>16995</v>
      </c>
      <c r="K6" s="42">
        <v>28050</v>
      </c>
      <c r="L6" s="42">
        <v>23221</v>
      </c>
      <c r="M6" s="42">
        <v>11988</v>
      </c>
      <c r="N6" s="42">
        <v>15313</v>
      </c>
      <c r="O6" s="42">
        <v>16681</v>
      </c>
      <c r="P6" s="56">
        <v>2494</v>
      </c>
      <c r="Q6" s="56">
        <v>11901</v>
      </c>
      <c r="R6" s="56">
        <v>952</v>
      </c>
      <c r="S6" s="56">
        <v>346</v>
      </c>
      <c r="T6" s="56">
        <v>14</v>
      </c>
      <c r="U6" s="53" t="s">
        <v>56</v>
      </c>
    </row>
    <row r="7" spans="1:21" ht="12" customHeight="1">
      <c r="A7" s="103" t="s">
        <v>57</v>
      </c>
      <c r="B7" s="109"/>
      <c r="C7" s="55">
        <f t="shared" si="0"/>
        <v>149022</v>
      </c>
      <c r="D7" s="51">
        <f t="shared" si="0"/>
        <v>67229</v>
      </c>
      <c r="E7" s="56">
        <v>1457</v>
      </c>
      <c r="F7" s="56">
        <v>793</v>
      </c>
      <c r="G7" s="56">
        <v>5382</v>
      </c>
      <c r="H7" s="56">
        <v>3158</v>
      </c>
      <c r="I7" s="56">
        <v>73054</v>
      </c>
      <c r="J7" s="56">
        <v>18276</v>
      </c>
      <c r="K7" s="56">
        <v>27378</v>
      </c>
      <c r="L7" s="56">
        <v>22590</v>
      </c>
      <c r="M7" s="56">
        <v>16358</v>
      </c>
      <c r="N7" s="56">
        <v>19198</v>
      </c>
      <c r="O7" s="56">
        <v>17126</v>
      </c>
      <c r="P7" s="56">
        <v>2572</v>
      </c>
      <c r="Q7" s="56">
        <v>7790</v>
      </c>
      <c r="R7" s="56">
        <v>623</v>
      </c>
      <c r="S7" s="56">
        <v>477</v>
      </c>
      <c r="T7" s="56">
        <v>19</v>
      </c>
      <c r="U7" s="53" t="s">
        <v>58</v>
      </c>
    </row>
    <row r="8" spans="1:21" ht="12" customHeight="1">
      <c r="A8" s="104"/>
      <c r="B8" s="102"/>
      <c r="C8" s="8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  <c r="U8" s="53"/>
    </row>
    <row r="9" spans="1:21" s="62" customFormat="1" ht="12" customHeight="1">
      <c r="A9" s="105" t="s">
        <v>59</v>
      </c>
      <c r="B9" s="106"/>
      <c r="C9" s="59">
        <f>SUM(C11:C23)</f>
        <v>179005</v>
      </c>
      <c r="D9" s="60">
        <v>80576</v>
      </c>
      <c r="E9" s="60">
        <f aca="true" t="shared" si="1" ref="E9:S9">SUM(E11:E23)</f>
        <v>1588</v>
      </c>
      <c r="F9" s="60">
        <v>696</v>
      </c>
      <c r="G9" s="60">
        <f t="shared" si="1"/>
        <v>7410</v>
      </c>
      <c r="H9" s="60">
        <v>4043</v>
      </c>
      <c r="I9" s="60">
        <f t="shared" si="1"/>
        <v>93461</v>
      </c>
      <c r="J9" s="60">
        <v>23401</v>
      </c>
      <c r="K9" s="60">
        <f t="shared" si="1"/>
        <v>26755</v>
      </c>
      <c r="L9" s="60">
        <f t="shared" si="1"/>
        <v>22050</v>
      </c>
      <c r="M9" s="60">
        <f t="shared" si="1"/>
        <v>22570</v>
      </c>
      <c r="N9" s="60">
        <v>26850</v>
      </c>
      <c r="O9" s="60">
        <f t="shared" si="1"/>
        <v>19845</v>
      </c>
      <c r="P9" s="60">
        <v>2966</v>
      </c>
      <c r="Q9" s="60">
        <f t="shared" si="1"/>
        <v>6877</v>
      </c>
      <c r="R9" s="60">
        <v>550</v>
      </c>
      <c r="S9" s="60">
        <f t="shared" si="1"/>
        <v>499</v>
      </c>
      <c r="T9" s="81">
        <v>20</v>
      </c>
      <c r="U9" s="82" t="s">
        <v>60</v>
      </c>
    </row>
    <row r="10" spans="1:21" ht="12" customHeight="1">
      <c r="A10" s="104"/>
      <c r="B10" s="102"/>
      <c r="C10" s="5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U10" s="53"/>
    </row>
    <row r="11" spans="1:21" ht="12" customHeight="1">
      <c r="A11" s="83"/>
      <c r="B11" s="84" t="s">
        <v>26</v>
      </c>
      <c r="C11" s="55">
        <f aca="true" t="shared" si="2" ref="C11:D23">SUM(E11,G11,I11,K11,M11,O11,Q11,S11)</f>
        <v>13871</v>
      </c>
      <c r="D11" s="51">
        <v>6699</v>
      </c>
      <c r="E11" s="56">
        <v>92</v>
      </c>
      <c r="F11" s="56">
        <v>34</v>
      </c>
      <c r="G11" s="56">
        <v>478</v>
      </c>
      <c r="H11" s="56">
        <v>239</v>
      </c>
      <c r="I11" s="56">
        <v>6366</v>
      </c>
      <c r="J11" s="52">
        <v>1585</v>
      </c>
      <c r="K11" s="56">
        <v>2497</v>
      </c>
      <c r="L11" s="56">
        <v>2160</v>
      </c>
      <c r="M11" s="56">
        <v>2476</v>
      </c>
      <c r="N11" s="56">
        <v>2436</v>
      </c>
      <c r="O11" s="56">
        <v>1400</v>
      </c>
      <c r="P11" s="56">
        <v>203</v>
      </c>
      <c r="Q11" s="56">
        <v>511</v>
      </c>
      <c r="R11" s="56">
        <v>41</v>
      </c>
      <c r="S11" s="56">
        <v>51</v>
      </c>
      <c r="T11" s="56">
        <v>2</v>
      </c>
      <c r="U11" s="53" t="s">
        <v>62</v>
      </c>
    </row>
    <row r="12" spans="1:21" ht="12" customHeight="1">
      <c r="A12" s="103" t="s">
        <v>87</v>
      </c>
      <c r="B12" s="102"/>
      <c r="C12" s="55">
        <f t="shared" si="2"/>
        <v>17036</v>
      </c>
      <c r="D12" s="51">
        <f t="shared" si="2"/>
        <v>9456</v>
      </c>
      <c r="E12" s="56">
        <v>108</v>
      </c>
      <c r="F12" s="56">
        <v>44</v>
      </c>
      <c r="G12" s="56">
        <v>487</v>
      </c>
      <c r="H12" s="56">
        <v>244</v>
      </c>
      <c r="I12" s="56">
        <v>7807</v>
      </c>
      <c r="J12" s="52">
        <v>1981</v>
      </c>
      <c r="K12" s="56">
        <v>2573</v>
      </c>
      <c r="L12" s="56">
        <v>1890</v>
      </c>
      <c r="M12" s="56">
        <v>3711</v>
      </c>
      <c r="N12" s="56">
        <v>4981</v>
      </c>
      <c r="O12" s="56">
        <v>1755</v>
      </c>
      <c r="P12" s="56">
        <v>270</v>
      </c>
      <c r="Q12" s="56">
        <v>565</v>
      </c>
      <c r="R12" s="56">
        <v>45</v>
      </c>
      <c r="S12" s="56">
        <v>30</v>
      </c>
      <c r="T12" s="56">
        <v>1</v>
      </c>
      <c r="U12" s="53" t="s">
        <v>64</v>
      </c>
    </row>
    <row r="13" spans="1:21" ht="12" customHeight="1">
      <c r="A13" s="103" t="s">
        <v>88</v>
      </c>
      <c r="B13" s="102"/>
      <c r="C13" s="55">
        <f t="shared" si="2"/>
        <v>13100</v>
      </c>
      <c r="D13" s="51">
        <v>5522</v>
      </c>
      <c r="E13" s="56">
        <v>146</v>
      </c>
      <c r="F13" s="56">
        <v>59</v>
      </c>
      <c r="G13" s="56">
        <v>532</v>
      </c>
      <c r="H13" s="56">
        <v>311</v>
      </c>
      <c r="I13" s="56">
        <v>6934</v>
      </c>
      <c r="J13" s="52">
        <v>1736</v>
      </c>
      <c r="K13" s="56">
        <v>1959</v>
      </c>
      <c r="L13" s="56">
        <v>1890</v>
      </c>
      <c r="M13" s="56">
        <v>1261</v>
      </c>
      <c r="N13" s="56">
        <v>1247</v>
      </c>
      <c r="O13" s="56">
        <v>1586</v>
      </c>
      <c r="P13" s="56">
        <v>230</v>
      </c>
      <c r="Q13" s="56">
        <v>657</v>
      </c>
      <c r="R13" s="56">
        <v>53</v>
      </c>
      <c r="S13" s="56">
        <v>25</v>
      </c>
      <c r="T13" s="56">
        <v>1</v>
      </c>
      <c r="U13" s="53" t="s">
        <v>89</v>
      </c>
    </row>
    <row r="14" spans="1:21" ht="12" customHeight="1">
      <c r="A14" s="103" t="s">
        <v>90</v>
      </c>
      <c r="B14" s="102"/>
      <c r="C14" s="55">
        <f t="shared" si="2"/>
        <v>14303</v>
      </c>
      <c r="D14" s="51">
        <f t="shared" si="2"/>
        <v>5658</v>
      </c>
      <c r="E14" s="56">
        <v>111</v>
      </c>
      <c r="F14" s="56">
        <v>38</v>
      </c>
      <c r="G14" s="56">
        <v>574</v>
      </c>
      <c r="H14" s="56">
        <v>292</v>
      </c>
      <c r="I14" s="56">
        <v>7542</v>
      </c>
      <c r="J14" s="52">
        <v>1918</v>
      </c>
      <c r="K14" s="56">
        <v>2367</v>
      </c>
      <c r="L14" s="56">
        <v>1980</v>
      </c>
      <c r="M14" s="56">
        <v>1092</v>
      </c>
      <c r="N14" s="56">
        <v>1097</v>
      </c>
      <c r="O14" s="56">
        <v>1719</v>
      </c>
      <c r="P14" s="56">
        <v>264</v>
      </c>
      <c r="Q14" s="56">
        <v>829</v>
      </c>
      <c r="R14" s="56">
        <v>66</v>
      </c>
      <c r="S14" s="56">
        <v>69</v>
      </c>
      <c r="T14" s="56">
        <v>3</v>
      </c>
      <c r="U14" s="53" t="s">
        <v>33</v>
      </c>
    </row>
    <row r="15" spans="1:21" ht="12" customHeight="1">
      <c r="A15" s="103" t="s">
        <v>91</v>
      </c>
      <c r="B15" s="102"/>
      <c r="C15" s="55">
        <f t="shared" si="2"/>
        <v>26938</v>
      </c>
      <c r="D15" s="51">
        <f t="shared" si="2"/>
        <v>8733</v>
      </c>
      <c r="E15" s="56">
        <v>222</v>
      </c>
      <c r="F15" s="56">
        <v>102</v>
      </c>
      <c r="G15" s="56">
        <v>812</v>
      </c>
      <c r="H15" s="56">
        <v>503</v>
      </c>
      <c r="I15" s="56">
        <v>16076</v>
      </c>
      <c r="J15" s="52">
        <v>3990</v>
      </c>
      <c r="K15" s="56">
        <v>2539</v>
      </c>
      <c r="L15" s="56">
        <v>1800</v>
      </c>
      <c r="M15" s="56">
        <v>1116</v>
      </c>
      <c r="N15" s="56">
        <v>1576</v>
      </c>
      <c r="O15" s="56">
        <v>4053</v>
      </c>
      <c r="P15" s="56">
        <v>601</v>
      </c>
      <c r="Q15" s="56">
        <v>1916</v>
      </c>
      <c r="R15" s="56">
        <v>153</v>
      </c>
      <c r="S15" s="56">
        <v>204</v>
      </c>
      <c r="T15" s="56">
        <v>8</v>
      </c>
      <c r="U15" s="53" t="s">
        <v>35</v>
      </c>
    </row>
    <row r="16" spans="1:21" ht="12" customHeight="1">
      <c r="A16" s="103" t="s">
        <v>92</v>
      </c>
      <c r="B16" s="102"/>
      <c r="C16" s="55">
        <f t="shared" si="2"/>
        <v>16309</v>
      </c>
      <c r="D16" s="51">
        <f t="shared" si="2"/>
        <v>6572</v>
      </c>
      <c r="E16" s="56">
        <v>121</v>
      </c>
      <c r="F16" s="56">
        <v>41</v>
      </c>
      <c r="G16" s="56">
        <v>710</v>
      </c>
      <c r="H16" s="56">
        <v>295</v>
      </c>
      <c r="I16" s="56">
        <v>8811</v>
      </c>
      <c r="J16" s="52">
        <v>2174</v>
      </c>
      <c r="K16" s="56">
        <v>2322</v>
      </c>
      <c r="L16" s="56">
        <v>2160</v>
      </c>
      <c r="M16" s="56">
        <v>1540</v>
      </c>
      <c r="N16" s="56">
        <v>1542</v>
      </c>
      <c r="O16" s="56">
        <v>1823</v>
      </c>
      <c r="P16" s="56">
        <v>282</v>
      </c>
      <c r="Q16" s="56">
        <v>969</v>
      </c>
      <c r="R16" s="56">
        <v>77</v>
      </c>
      <c r="S16" s="56">
        <v>13</v>
      </c>
      <c r="T16" s="56">
        <v>1</v>
      </c>
      <c r="U16" s="53" t="s">
        <v>37</v>
      </c>
    </row>
    <row r="17" spans="1:21" ht="12" customHeight="1">
      <c r="A17" s="103" t="s">
        <v>93</v>
      </c>
      <c r="B17" s="102"/>
      <c r="C17" s="55">
        <f t="shared" si="2"/>
        <v>20488</v>
      </c>
      <c r="D17" s="51">
        <f t="shared" si="2"/>
        <v>11025</v>
      </c>
      <c r="E17" s="56">
        <v>170</v>
      </c>
      <c r="F17" s="56">
        <v>70</v>
      </c>
      <c r="G17" s="56">
        <v>717</v>
      </c>
      <c r="H17" s="56">
        <v>394</v>
      </c>
      <c r="I17" s="56">
        <v>9786</v>
      </c>
      <c r="J17" s="52">
        <v>2423</v>
      </c>
      <c r="K17" s="56">
        <v>2758</v>
      </c>
      <c r="L17" s="56">
        <v>2070</v>
      </c>
      <c r="M17" s="56">
        <v>4589</v>
      </c>
      <c r="N17" s="56">
        <v>5748</v>
      </c>
      <c r="O17" s="56">
        <v>1873</v>
      </c>
      <c r="P17" s="56">
        <v>273</v>
      </c>
      <c r="Q17" s="56">
        <v>572</v>
      </c>
      <c r="R17" s="56">
        <v>46</v>
      </c>
      <c r="S17" s="56">
        <v>23</v>
      </c>
      <c r="T17" s="56">
        <v>1</v>
      </c>
      <c r="U17" s="53" t="s">
        <v>39</v>
      </c>
    </row>
    <row r="18" spans="1:21" ht="12" customHeight="1">
      <c r="A18" s="103" t="s">
        <v>94</v>
      </c>
      <c r="B18" s="102"/>
      <c r="C18" s="55">
        <f t="shared" si="2"/>
        <v>17167</v>
      </c>
      <c r="D18" s="51">
        <f t="shared" si="2"/>
        <v>8591</v>
      </c>
      <c r="E18" s="56">
        <v>212</v>
      </c>
      <c r="F18" s="56">
        <v>62</v>
      </c>
      <c r="G18" s="56">
        <v>813</v>
      </c>
      <c r="H18" s="56">
        <v>428</v>
      </c>
      <c r="I18" s="56">
        <v>8874</v>
      </c>
      <c r="J18" s="52">
        <v>2262</v>
      </c>
      <c r="K18" s="56">
        <v>2419</v>
      </c>
      <c r="L18" s="56">
        <v>2160</v>
      </c>
      <c r="M18" s="56">
        <v>2762</v>
      </c>
      <c r="N18" s="56">
        <v>3385</v>
      </c>
      <c r="O18" s="56">
        <v>1706</v>
      </c>
      <c r="P18" s="56">
        <v>264</v>
      </c>
      <c r="Q18" s="56">
        <v>367</v>
      </c>
      <c r="R18" s="56">
        <v>29</v>
      </c>
      <c r="S18" s="56">
        <v>14</v>
      </c>
      <c r="T18" s="56">
        <v>1</v>
      </c>
      <c r="U18" s="53" t="s">
        <v>41</v>
      </c>
    </row>
    <row r="19" spans="1:21" ht="12" customHeight="1">
      <c r="A19" s="103" t="s">
        <v>95</v>
      </c>
      <c r="B19" s="102"/>
      <c r="C19" s="55">
        <f t="shared" si="2"/>
        <v>9463</v>
      </c>
      <c r="D19" s="51">
        <v>4149</v>
      </c>
      <c r="E19" s="56">
        <v>101</v>
      </c>
      <c r="F19" s="56">
        <v>78</v>
      </c>
      <c r="G19" s="56">
        <v>767</v>
      </c>
      <c r="H19" s="56">
        <v>417</v>
      </c>
      <c r="I19" s="56">
        <v>5289</v>
      </c>
      <c r="J19" s="52">
        <v>1323</v>
      </c>
      <c r="K19" s="56">
        <v>1778</v>
      </c>
      <c r="L19" s="56">
        <v>1710</v>
      </c>
      <c r="M19" s="56">
        <v>495</v>
      </c>
      <c r="N19" s="56">
        <v>482</v>
      </c>
      <c r="O19" s="56">
        <v>914</v>
      </c>
      <c r="P19" s="56">
        <v>129</v>
      </c>
      <c r="Q19" s="56">
        <v>117</v>
      </c>
      <c r="R19" s="56">
        <v>9</v>
      </c>
      <c r="S19" s="56">
        <v>2</v>
      </c>
      <c r="T19" s="56">
        <v>0</v>
      </c>
      <c r="U19" s="53" t="s">
        <v>43</v>
      </c>
    </row>
    <row r="20" spans="1:21" ht="12" customHeight="1">
      <c r="A20" s="104"/>
      <c r="B20" s="102"/>
      <c r="C20" s="55"/>
      <c r="D20" s="51"/>
      <c r="E20" s="56"/>
      <c r="F20" s="56"/>
      <c r="G20" s="56"/>
      <c r="H20" s="56"/>
      <c r="I20" s="56"/>
      <c r="J20" s="52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3"/>
    </row>
    <row r="21" spans="2:21" ht="12" customHeight="1">
      <c r="B21" s="85" t="s">
        <v>96</v>
      </c>
      <c r="C21" s="55">
        <f t="shared" si="2"/>
        <v>9406</v>
      </c>
      <c r="D21" s="51">
        <v>3511</v>
      </c>
      <c r="E21" s="56">
        <v>82</v>
      </c>
      <c r="F21" s="56">
        <v>24</v>
      </c>
      <c r="G21" s="56">
        <v>469</v>
      </c>
      <c r="H21" s="56">
        <v>260</v>
      </c>
      <c r="I21" s="56">
        <v>5484</v>
      </c>
      <c r="J21" s="52">
        <v>1364</v>
      </c>
      <c r="K21" s="56">
        <v>1827</v>
      </c>
      <c r="L21" s="56">
        <v>1080</v>
      </c>
      <c r="M21" s="56">
        <v>495</v>
      </c>
      <c r="N21" s="56">
        <v>636</v>
      </c>
      <c r="O21" s="56">
        <v>971</v>
      </c>
      <c r="P21" s="56">
        <v>140</v>
      </c>
      <c r="Q21" s="56">
        <v>76</v>
      </c>
      <c r="R21" s="56">
        <v>6</v>
      </c>
      <c r="S21" s="56">
        <v>2</v>
      </c>
      <c r="T21" s="56">
        <v>0</v>
      </c>
      <c r="U21" s="53" t="s">
        <v>45</v>
      </c>
    </row>
    <row r="22" spans="1:21" ht="12" customHeight="1">
      <c r="A22" s="103" t="s">
        <v>97</v>
      </c>
      <c r="B22" s="102"/>
      <c r="C22" s="55">
        <f t="shared" si="2"/>
        <v>5736</v>
      </c>
      <c r="D22" s="51">
        <v>3098</v>
      </c>
      <c r="E22" s="56">
        <v>77</v>
      </c>
      <c r="F22" s="56">
        <v>32</v>
      </c>
      <c r="G22" s="56">
        <v>349</v>
      </c>
      <c r="H22" s="56">
        <v>260</v>
      </c>
      <c r="I22" s="56">
        <v>2938</v>
      </c>
      <c r="J22" s="52">
        <v>744</v>
      </c>
      <c r="K22" s="56">
        <v>1282</v>
      </c>
      <c r="L22" s="56">
        <v>1350</v>
      </c>
      <c r="M22" s="56">
        <v>565</v>
      </c>
      <c r="N22" s="56">
        <v>628</v>
      </c>
      <c r="O22" s="56">
        <v>477</v>
      </c>
      <c r="P22" s="56">
        <v>81</v>
      </c>
      <c r="Q22" s="56">
        <v>45</v>
      </c>
      <c r="R22" s="56">
        <v>4</v>
      </c>
      <c r="S22" s="56">
        <v>3</v>
      </c>
      <c r="T22" s="56">
        <v>0</v>
      </c>
      <c r="U22" s="53" t="s">
        <v>47</v>
      </c>
    </row>
    <row r="23" spans="1:21" ht="12" customHeight="1">
      <c r="A23" s="101" t="s">
        <v>98</v>
      </c>
      <c r="B23" s="102"/>
      <c r="C23" s="55">
        <f t="shared" si="2"/>
        <v>15188</v>
      </c>
      <c r="D23" s="51">
        <f t="shared" si="2"/>
        <v>7560</v>
      </c>
      <c r="E23" s="56">
        <v>146</v>
      </c>
      <c r="F23" s="56">
        <v>111</v>
      </c>
      <c r="G23" s="56">
        <v>702</v>
      </c>
      <c r="H23" s="56">
        <v>399</v>
      </c>
      <c r="I23" s="56">
        <v>7554</v>
      </c>
      <c r="J23" s="52">
        <v>1902</v>
      </c>
      <c r="K23" s="66">
        <v>2434</v>
      </c>
      <c r="L23" s="66">
        <v>1800</v>
      </c>
      <c r="M23" s="66">
        <v>2468</v>
      </c>
      <c r="N23" s="66">
        <v>3097</v>
      </c>
      <c r="O23" s="67">
        <v>1568</v>
      </c>
      <c r="P23" s="56">
        <v>228</v>
      </c>
      <c r="Q23" s="56">
        <v>253</v>
      </c>
      <c r="R23" s="56">
        <v>20</v>
      </c>
      <c r="S23" s="56">
        <v>63</v>
      </c>
      <c r="T23" s="56">
        <v>3</v>
      </c>
      <c r="U23" s="53" t="s">
        <v>49</v>
      </c>
    </row>
    <row r="24" spans="1:21" ht="6" customHeight="1">
      <c r="A24" s="110"/>
      <c r="B24" s="111"/>
      <c r="C24" s="69"/>
      <c r="D24" s="70"/>
      <c r="E24" s="70"/>
      <c r="F24" s="70"/>
      <c r="G24" s="70"/>
      <c r="H24" s="70"/>
      <c r="I24" s="70"/>
      <c r="J24" s="71"/>
      <c r="K24" s="70"/>
      <c r="L24" s="70"/>
      <c r="M24" s="70"/>
      <c r="N24" s="70"/>
      <c r="O24" s="71"/>
      <c r="P24" s="72"/>
      <c r="Q24" s="73"/>
      <c r="R24" s="73"/>
      <c r="S24" s="73"/>
      <c r="T24" s="73"/>
      <c r="U24" s="74"/>
    </row>
    <row r="25" spans="1:11" ht="12" customHeight="1">
      <c r="A25" s="42" t="s">
        <v>99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12" customHeight="1">
      <c r="A26" s="42" t="s">
        <v>100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</row>
    <row r="27" spans="2:15" ht="12" customHeight="1">
      <c r="B27" s="77"/>
      <c r="C27" s="76"/>
      <c r="D27" s="76"/>
      <c r="E27" s="76"/>
      <c r="F27" s="76"/>
      <c r="G27" s="76"/>
      <c r="H27" s="63"/>
      <c r="I27" s="63"/>
      <c r="J27" s="63"/>
      <c r="K27" s="63"/>
      <c r="N27" s="64"/>
      <c r="O27" s="86"/>
    </row>
    <row r="28" spans="1:21" s="87" customFormat="1" ht="15" customHeight="1">
      <c r="A28" s="92" t="s">
        <v>101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2:21" ht="12" customHeight="1" thickBot="1">
      <c r="B29" s="43" t="s">
        <v>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7"/>
      <c r="Q29" s="7"/>
      <c r="R29" s="7"/>
      <c r="S29" s="7"/>
      <c r="T29" s="7"/>
      <c r="U29" s="7"/>
    </row>
    <row r="30" spans="1:21" ht="12" customHeight="1" thickTop="1">
      <c r="A30" s="112" t="s">
        <v>3</v>
      </c>
      <c r="B30" s="113"/>
      <c r="C30" s="99" t="s">
        <v>4</v>
      </c>
      <c r="D30" s="89"/>
      <c r="E30" s="99" t="s">
        <v>5</v>
      </c>
      <c r="F30" s="89"/>
      <c r="G30" s="99" t="s">
        <v>6</v>
      </c>
      <c r="H30" s="89"/>
      <c r="I30" s="99" t="s">
        <v>7</v>
      </c>
      <c r="J30" s="89"/>
      <c r="K30" s="100" t="s">
        <v>8</v>
      </c>
      <c r="L30" s="97"/>
      <c r="M30" s="99" t="s">
        <v>9</v>
      </c>
      <c r="N30" s="89"/>
      <c r="O30" s="99" t="s">
        <v>10</v>
      </c>
      <c r="P30" s="89"/>
      <c r="Q30" s="99" t="s">
        <v>11</v>
      </c>
      <c r="R30" s="89"/>
      <c r="S30" s="99" t="s">
        <v>12</v>
      </c>
      <c r="T30" s="89"/>
      <c r="U30" s="44" t="s">
        <v>13</v>
      </c>
    </row>
    <row r="31" spans="1:21" ht="12" customHeight="1">
      <c r="A31" s="114"/>
      <c r="B31" s="111"/>
      <c r="C31" s="45" t="s">
        <v>14</v>
      </c>
      <c r="D31" s="46" t="s">
        <v>15</v>
      </c>
      <c r="E31" s="45" t="s">
        <v>14</v>
      </c>
      <c r="F31" s="46" t="s">
        <v>16</v>
      </c>
      <c r="G31" s="45" t="s">
        <v>14</v>
      </c>
      <c r="H31" s="46" t="s">
        <v>16</v>
      </c>
      <c r="I31" s="45" t="s">
        <v>14</v>
      </c>
      <c r="J31" s="47" t="s">
        <v>16</v>
      </c>
      <c r="K31" s="48" t="s">
        <v>14</v>
      </c>
      <c r="L31" s="46" t="s">
        <v>16</v>
      </c>
      <c r="M31" s="45" t="s">
        <v>14</v>
      </c>
      <c r="N31" s="46" t="s">
        <v>16</v>
      </c>
      <c r="O31" s="45" t="s">
        <v>14</v>
      </c>
      <c r="P31" s="46" t="s">
        <v>16</v>
      </c>
      <c r="Q31" s="45" t="s">
        <v>14</v>
      </c>
      <c r="R31" s="46" t="s">
        <v>16</v>
      </c>
      <c r="S31" s="45" t="s">
        <v>14</v>
      </c>
      <c r="T31" s="47" t="s">
        <v>16</v>
      </c>
      <c r="U31" s="49" t="s">
        <v>17</v>
      </c>
    </row>
    <row r="32" spans="1:21" ht="12" customHeight="1">
      <c r="A32" s="107" t="s">
        <v>18</v>
      </c>
      <c r="B32" s="108"/>
      <c r="C32" s="55">
        <f aca="true" t="shared" si="3" ref="C32:D34">SUM(E32,G32,I32,K32,M32,O32,Q32,S32)</f>
        <v>102382</v>
      </c>
      <c r="D32" s="51">
        <f t="shared" si="3"/>
        <v>17411</v>
      </c>
      <c r="E32" s="51">
        <v>1637</v>
      </c>
      <c r="F32" s="51">
        <v>341</v>
      </c>
      <c r="G32" s="42">
        <v>4006</v>
      </c>
      <c r="H32" s="42">
        <v>1031</v>
      </c>
      <c r="I32" s="42">
        <v>50825</v>
      </c>
      <c r="J32" s="52">
        <v>5091</v>
      </c>
      <c r="K32" s="51">
        <v>10224</v>
      </c>
      <c r="L32" s="42">
        <v>4091</v>
      </c>
      <c r="M32" s="42">
        <v>11884</v>
      </c>
      <c r="N32" s="42">
        <v>5900</v>
      </c>
      <c r="O32" s="42">
        <v>12565</v>
      </c>
      <c r="P32" s="56">
        <v>628</v>
      </c>
      <c r="Q32" s="56">
        <v>10808</v>
      </c>
      <c r="R32" s="56">
        <v>325</v>
      </c>
      <c r="S32" s="56">
        <v>433</v>
      </c>
      <c r="T32" s="56">
        <v>4</v>
      </c>
      <c r="U32" s="53" t="s">
        <v>54</v>
      </c>
    </row>
    <row r="33" spans="1:21" ht="12" customHeight="1">
      <c r="A33" s="103" t="s">
        <v>55</v>
      </c>
      <c r="B33" s="109"/>
      <c r="C33" s="55">
        <f t="shared" si="3"/>
        <v>122096</v>
      </c>
      <c r="D33" s="51">
        <f t="shared" si="3"/>
        <v>23144</v>
      </c>
      <c r="E33" s="42">
        <v>1280</v>
      </c>
      <c r="F33" s="42">
        <v>250</v>
      </c>
      <c r="G33" s="42">
        <v>3914</v>
      </c>
      <c r="H33" s="42">
        <v>975</v>
      </c>
      <c r="I33" s="42">
        <v>57245</v>
      </c>
      <c r="J33" s="42">
        <v>5736</v>
      </c>
      <c r="K33" s="42">
        <v>22942</v>
      </c>
      <c r="L33" s="42">
        <v>8400</v>
      </c>
      <c r="M33" s="42">
        <v>12798</v>
      </c>
      <c r="N33" s="42">
        <v>6811</v>
      </c>
      <c r="O33" s="42">
        <v>13142</v>
      </c>
      <c r="P33" s="56">
        <v>656</v>
      </c>
      <c r="Q33" s="56">
        <v>10434</v>
      </c>
      <c r="R33" s="56">
        <v>313</v>
      </c>
      <c r="S33" s="56">
        <v>341</v>
      </c>
      <c r="T33" s="56">
        <v>3</v>
      </c>
      <c r="U33" s="53" t="s">
        <v>56</v>
      </c>
    </row>
    <row r="34" spans="1:21" ht="12" customHeight="1">
      <c r="A34" s="103" t="s">
        <v>57</v>
      </c>
      <c r="B34" s="109"/>
      <c r="C34" s="55">
        <f t="shared" si="3"/>
        <v>132605</v>
      </c>
      <c r="D34" s="51">
        <v>26161</v>
      </c>
      <c r="E34" s="56">
        <v>1399</v>
      </c>
      <c r="F34" s="56">
        <v>391</v>
      </c>
      <c r="G34" s="56">
        <v>4014</v>
      </c>
      <c r="H34" s="56">
        <v>1058</v>
      </c>
      <c r="I34" s="56">
        <v>63895</v>
      </c>
      <c r="J34" s="56">
        <v>6405</v>
      </c>
      <c r="K34" s="56">
        <v>24043</v>
      </c>
      <c r="L34" s="56">
        <v>8880</v>
      </c>
      <c r="M34" s="56">
        <v>17189</v>
      </c>
      <c r="N34" s="56">
        <v>8502</v>
      </c>
      <c r="O34" s="56">
        <v>13752</v>
      </c>
      <c r="P34" s="56">
        <v>688</v>
      </c>
      <c r="Q34" s="56">
        <v>7730</v>
      </c>
      <c r="R34" s="56">
        <v>232</v>
      </c>
      <c r="S34" s="56">
        <v>583</v>
      </c>
      <c r="T34" s="56">
        <v>6</v>
      </c>
      <c r="U34" s="53" t="s">
        <v>58</v>
      </c>
    </row>
    <row r="35" spans="1:21" ht="12" customHeight="1">
      <c r="A35" s="104"/>
      <c r="B35" s="102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U35" s="53"/>
    </row>
    <row r="36" spans="1:21" s="62" customFormat="1" ht="12" customHeight="1">
      <c r="A36" s="105" t="s">
        <v>59</v>
      </c>
      <c r="B36" s="106"/>
      <c r="C36" s="59">
        <f>SUM(C38:C50)</f>
        <v>155011</v>
      </c>
      <c r="D36" s="60">
        <v>31239</v>
      </c>
      <c r="E36" s="60">
        <f aca="true" t="shared" si="4" ref="E36:S36">SUM(E38:E50)</f>
        <v>1364</v>
      </c>
      <c r="F36" s="60">
        <f t="shared" si="4"/>
        <v>259</v>
      </c>
      <c r="G36" s="60">
        <f t="shared" si="4"/>
        <v>4331</v>
      </c>
      <c r="H36" s="60">
        <v>1076</v>
      </c>
      <c r="I36" s="60">
        <f t="shared" si="4"/>
        <v>77840</v>
      </c>
      <c r="J36" s="60">
        <v>7805</v>
      </c>
      <c r="K36" s="60">
        <f t="shared" si="4"/>
        <v>24793</v>
      </c>
      <c r="L36" s="60">
        <f t="shared" si="4"/>
        <v>9160</v>
      </c>
      <c r="M36" s="60">
        <f t="shared" si="4"/>
        <v>24082</v>
      </c>
      <c r="N36" s="60">
        <v>11955</v>
      </c>
      <c r="O36" s="60">
        <f t="shared" si="4"/>
        <v>15837</v>
      </c>
      <c r="P36" s="60">
        <v>793</v>
      </c>
      <c r="Q36" s="60">
        <f t="shared" si="4"/>
        <v>6200</v>
      </c>
      <c r="R36" s="60">
        <f t="shared" si="4"/>
        <v>186</v>
      </c>
      <c r="S36" s="60">
        <f t="shared" si="4"/>
        <v>564</v>
      </c>
      <c r="T36" s="60">
        <v>6</v>
      </c>
      <c r="U36" s="61" t="s">
        <v>60</v>
      </c>
    </row>
    <row r="37" spans="1:21" ht="12" customHeight="1">
      <c r="A37" s="104"/>
      <c r="B37" s="102"/>
      <c r="C37" s="55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  <c r="U37" s="53"/>
    </row>
    <row r="38" spans="1:21" ht="12" customHeight="1">
      <c r="A38" s="83"/>
      <c r="B38" s="84" t="s">
        <v>26</v>
      </c>
      <c r="C38" s="55">
        <f aca="true" t="shared" si="5" ref="C38:D50">SUM(E38,G38,I38,K38,M38,O38,Q38,S38)</f>
        <v>12202</v>
      </c>
      <c r="D38" s="51">
        <v>2599</v>
      </c>
      <c r="E38" s="56">
        <v>87</v>
      </c>
      <c r="F38" s="56">
        <v>15</v>
      </c>
      <c r="G38" s="56">
        <v>374</v>
      </c>
      <c r="H38" s="56">
        <v>88</v>
      </c>
      <c r="I38" s="56">
        <v>5289</v>
      </c>
      <c r="J38" s="52">
        <v>526</v>
      </c>
      <c r="K38" s="56">
        <v>2366</v>
      </c>
      <c r="L38" s="56">
        <v>880</v>
      </c>
      <c r="M38" s="56">
        <v>2596</v>
      </c>
      <c r="N38" s="56">
        <v>1027</v>
      </c>
      <c r="O38" s="56">
        <v>1008</v>
      </c>
      <c r="P38" s="56">
        <v>49</v>
      </c>
      <c r="Q38" s="56">
        <v>437</v>
      </c>
      <c r="R38" s="56">
        <v>13</v>
      </c>
      <c r="S38" s="56">
        <v>45</v>
      </c>
      <c r="T38" s="56">
        <v>0</v>
      </c>
      <c r="U38" s="53" t="s">
        <v>62</v>
      </c>
    </row>
    <row r="39" spans="1:21" ht="12" customHeight="1">
      <c r="A39" s="103" t="s">
        <v>87</v>
      </c>
      <c r="B39" s="102"/>
      <c r="C39" s="55">
        <f t="shared" si="5"/>
        <v>15675</v>
      </c>
      <c r="D39" s="51">
        <f t="shared" si="5"/>
        <v>3863</v>
      </c>
      <c r="E39" s="56">
        <v>96</v>
      </c>
      <c r="F39" s="56">
        <v>17</v>
      </c>
      <c r="G39" s="56">
        <v>363</v>
      </c>
      <c r="H39" s="56">
        <v>85</v>
      </c>
      <c r="I39" s="56">
        <v>6993</v>
      </c>
      <c r="J39" s="52">
        <v>707</v>
      </c>
      <c r="K39" s="56">
        <v>2424</v>
      </c>
      <c r="L39" s="56">
        <v>840</v>
      </c>
      <c r="M39" s="56">
        <v>3777</v>
      </c>
      <c r="N39" s="56">
        <v>2121</v>
      </c>
      <c r="O39" s="56">
        <v>1457</v>
      </c>
      <c r="P39" s="56">
        <v>77</v>
      </c>
      <c r="Q39" s="56">
        <v>511</v>
      </c>
      <c r="R39" s="56">
        <v>15</v>
      </c>
      <c r="S39" s="56">
        <v>54</v>
      </c>
      <c r="T39" s="56">
        <v>1</v>
      </c>
      <c r="U39" s="53" t="s">
        <v>64</v>
      </c>
    </row>
    <row r="40" spans="1:21" ht="12" customHeight="1">
      <c r="A40" s="103" t="s">
        <v>88</v>
      </c>
      <c r="B40" s="102"/>
      <c r="C40" s="55">
        <f t="shared" si="5"/>
        <v>10977</v>
      </c>
      <c r="D40" s="51">
        <v>1990</v>
      </c>
      <c r="E40" s="56">
        <v>109</v>
      </c>
      <c r="F40" s="56">
        <v>19</v>
      </c>
      <c r="G40" s="56">
        <v>381</v>
      </c>
      <c r="H40" s="56">
        <v>60</v>
      </c>
      <c r="I40" s="56">
        <v>5758</v>
      </c>
      <c r="J40" s="52">
        <v>574</v>
      </c>
      <c r="K40" s="56">
        <v>1760</v>
      </c>
      <c r="L40" s="56">
        <v>720</v>
      </c>
      <c r="M40" s="56">
        <v>1291</v>
      </c>
      <c r="N40" s="56">
        <v>546</v>
      </c>
      <c r="O40" s="56">
        <v>1151</v>
      </c>
      <c r="P40" s="56">
        <v>56</v>
      </c>
      <c r="Q40" s="56">
        <v>518</v>
      </c>
      <c r="R40" s="56">
        <v>16</v>
      </c>
      <c r="S40" s="56">
        <v>9</v>
      </c>
      <c r="T40" s="56">
        <v>0</v>
      </c>
      <c r="U40" s="53" t="s">
        <v>89</v>
      </c>
    </row>
    <row r="41" spans="1:21" ht="12" customHeight="1">
      <c r="A41" s="103" t="s">
        <v>90</v>
      </c>
      <c r="B41" s="102"/>
      <c r="C41" s="55">
        <f t="shared" si="5"/>
        <v>11978</v>
      </c>
      <c r="D41" s="51">
        <v>2109</v>
      </c>
      <c r="E41" s="56">
        <v>100</v>
      </c>
      <c r="F41" s="56">
        <v>16</v>
      </c>
      <c r="G41" s="56">
        <v>332</v>
      </c>
      <c r="H41" s="56">
        <v>83</v>
      </c>
      <c r="I41" s="56">
        <v>6090</v>
      </c>
      <c r="J41" s="52">
        <v>620</v>
      </c>
      <c r="K41" s="56">
        <v>2259</v>
      </c>
      <c r="L41" s="56">
        <v>800</v>
      </c>
      <c r="M41" s="56">
        <v>1123</v>
      </c>
      <c r="N41" s="56">
        <v>506</v>
      </c>
      <c r="O41" s="56">
        <v>1259</v>
      </c>
      <c r="P41" s="56">
        <v>62</v>
      </c>
      <c r="Q41" s="56">
        <v>727</v>
      </c>
      <c r="R41" s="56">
        <v>22</v>
      </c>
      <c r="S41" s="56">
        <v>88</v>
      </c>
      <c r="T41" s="56">
        <v>1</v>
      </c>
      <c r="U41" s="53" t="s">
        <v>33</v>
      </c>
    </row>
    <row r="42" spans="1:21" ht="12" customHeight="1">
      <c r="A42" s="103" t="s">
        <v>91</v>
      </c>
      <c r="B42" s="102"/>
      <c r="C42" s="55">
        <f t="shared" si="5"/>
        <v>24987</v>
      </c>
      <c r="D42" s="51">
        <v>3550</v>
      </c>
      <c r="E42" s="56">
        <v>159</v>
      </c>
      <c r="F42" s="56">
        <v>28</v>
      </c>
      <c r="G42" s="56">
        <v>405</v>
      </c>
      <c r="H42" s="56">
        <v>121</v>
      </c>
      <c r="I42" s="56">
        <v>15088</v>
      </c>
      <c r="J42" s="52">
        <v>1503</v>
      </c>
      <c r="K42" s="56">
        <v>2505</v>
      </c>
      <c r="L42" s="56">
        <v>920</v>
      </c>
      <c r="M42" s="56">
        <v>1196</v>
      </c>
      <c r="N42" s="56">
        <v>749</v>
      </c>
      <c r="O42" s="56">
        <v>3691</v>
      </c>
      <c r="P42" s="56">
        <v>183</v>
      </c>
      <c r="Q42" s="56">
        <v>1730</v>
      </c>
      <c r="R42" s="56">
        <v>52</v>
      </c>
      <c r="S42" s="56">
        <v>213</v>
      </c>
      <c r="T42" s="56">
        <v>2</v>
      </c>
      <c r="U42" s="53" t="s">
        <v>35</v>
      </c>
    </row>
    <row r="43" spans="1:21" ht="12" customHeight="1">
      <c r="A43" s="103" t="s">
        <v>92</v>
      </c>
      <c r="B43" s="102"/>
      <c r="C43" s="55">
        <f t="shared" si="5"/>
        <v>14587</v>
      </c>
      <c r="D43" s="51">
        <v>2509</v>
      </c>
      <c r="E43" s="56">
        <v>121</v>
      </c>
      <c r="F43" s="56">
        <v>18</v>
      </c>
      <c r="G43" s="56">
        <v>440</v>
      </c>
      <c r="H43" s="56">
        <v>81</v>
      </c>
      <c r="I43" s="56">
        <v>7557</v>
      </c>
      <c r="J43" s="52">
        <v>748</v>
      </c>
      <c r="K43" s="56">
        <v>2178</v>
      </c>
      <c r="L43" s="56">
        <v>840</v>
      </c>
      <c r="M43" s="56">
        <v>1763</v>
      </c>
      <c r="N43" s="56">
        <v>713</v>
      </c>
      <c r="O43" s="56">
        <v>1549</v>
      </c>
      <c r="P43" s="56">
        <v>82</v>
      </c>
      <c r="Q43" s="56">
        <v>952</v>
      </c>
      <c r="R43" s="56">
        <v>29</v>
      </c>
      <c r="S43" s="56">
        <v>27</v>
      </c>
      <c r="T43" s="56">
        <v>0</v>
      </c>
      <c r="U43" s="53" t="s">
        <v>37</v>
      </c>
    </row>
    <row r="44" spans="1:21" ht="12" customHeight="1">
      <c r="A44" s="103" t="s">
        <v>93</v>
      </c>
      <c r="B44" s="102"/>
      <c r="C44" s="55">
        <f t="shared" si="5"/>
        <v>19241</v>
      </c>
      <c r="D44" s="51">
        <f t="shared" si="5"/>
        <v>4592</v>
      </c>
      <c r="E44" s="56">
        <v>156</v>
      </c>
      <c r="F44" s="56">
        <v>28</v>
      </c>
      <c r="G44" s="56">
        <v>314</v>
      </c>
      <c r="H44" s="56">
        <v>86</v>
      </c>
      <c r="I44" s="56">
        <v>8737</v>
      </c>
      <c r="J44" s="52">
        <v>869</v>
      </c>
      <c r="K44" s="56">
        <v>2635</v>
      </c>
      <c r="L44" s="56">
        <v>840</v>
      </c>
      <c r="M44" s="56">
        <v>5146</v>
      </c>
      <c r="N44" s="56">
        <v>2671</v>
      </c>
      <c r="O44" s="56">
        <v>1621</v>
      </c>
      <c r="P44" s="56">
        <v>80</v>
      </c>
      <c r="Q44" s="56">
        <v>612</v>
      </c>
      <c r="R44" s="56">
        <v>18</v>
      </c>
      <c r="S44" s="56">
        <v>20</v>
      </c>
      <c r="T44" s="56">
        <v>0</v>
      </c>
      <c r="U44" s="53" t="s">
        <v>39</v>
      </c>
    </row>
    <row r="45" spans="1:21" ht="12" customHeight="1">
      <c r="A45" s="103" t="s">
        <v>94</v>
      </c>
      <c r="B45" s="102"/>
      <c r="C45" s="55">
        <f t="shared" si="5"/>
        <v>14796</v>
      </c>
      <c r="D45" s="51">
        <f t="shared" si="5"/>
        <v>3399</v>
      </c>
      <c r="E45" s="56">
        <v>218</v>
      </c>
      <c r="F45" s="56">
        <v>27</v>
      </c>
      <c r="G45" s="56">
        <v>352</v>
      </c>
      <c r="H45" s="56">
        <v>84</v>
      </c>
      <c r="I45" s="56">
        <v>7196</v>
      </c>
      <c r="J45" s="52">
        <v>732</v>
      </c>
      <c r="K45" s="56">
        <v>2243</v>
      </c>
      <c r="L45" s="56">
        <v>880</v>
      </c>
      <c r="M45" s="56">
        <v>3098</v>
      </c>
      <c r="N45" s="56">
        <v>1599</v>
      </c>
      <c r="O45" s="56">
        <v>1355</v>
      </c>
      <c r="P45" s="56">
        <v>67</v>
      </c>
      <c r="Q45" s="56">
        <v>323</v>
      </c>
      <c r="R45" s="56">
        <v>10</v>
      </c>
      <c r="S45" s="56">
        <v>11</v>
      </c>
      <c r="T45" s="56">
        <v>0</v>
      </c>
      <c r="U45" s="53" t="s">
        <v>41</v>
      </c>
    </row>
    <row r="46" spans="1:21" ht="12" customHeight="1">
      <c r="A46" s="103" t="s">
        <v>95</v>
      </c>
      <c r="B46" s="102"/>
      <c r="C46" s="55">
        <f t="shared" si="5"/>
        <v>6242</v>
      </c>
      <c r="D46" s="51">
        <v>1415</v>
      </c>
      <c r="E46" s="56">
        <v>66</v>
      </c>
      <c r="F46" s="56">
        <v>28</v>
      </c>
      <c r="G46" s="56">
        <v>428</v>
      </c>
      <c r="H46" s="56">
        <v>118</v>
      </c>
      <c r="I46" s="56">
        <v>3106</v>
      </c>
      <c r="J46" s="52">
        <v>313</v>
      </c>
      <c r="K46" s="56">
        <v>1525</v>
      </c>
      <c r="L46" s="56">
        <v>720</v>
      </c>
      <c r="M46" s="56">
        <v>504</v>
      </c>
      <c r="N46" s="56">
        <v>208</v>
      </c>
      <c r="O46" s="56">
        <v>530</v>
      </c>
      <c r="P46" s="56">
        <v>25</v>
      </c>
      <c r="Q46" s="56">
        <v>79</v>
      </c>
      <c r="R46" s="56">
        <v>2</v>
      </c>
      <c r="S46" s="56">
        <v>4</v>
      </c>
      <c r="T46" s="56">
        <v>0</v>
      </c>
      <c r="U46" s="53" t="s">
        <v>43</v>
      </c>
    </row>
    <row r="47" spans="1:21" ht="12" customHeight="1">
      <c r="A47" s="104"/>
      <c r="B47" s="102"/>
      <c r="C47" s="55"/>
      <c r="D47" s="51"/>
      <c r="E47" s="56"/>
      <c r="F47" s="56"/>
      <c r="G47" s="56"/>
      <c r="H47" s="56"/>
      <c r="I47" s="56"/>
      <c r="J47" s="52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3"/>
    </row>
    <row r="48" spans="2:21" ht="12" customHeight="1">
      <c r="B48" s="85" t="s">
        <v>96</v>
      </c>
      <c r="C48" s="55">
        <f t="shared" si="5"/>
        <v>7290</v>
      </c>
      <c r="D48" s="51">
        <f t="shared" si="5"/>
        <v>1175</v>
      </c>
      <c r="E48" s="56">
        <v>70</v>
      </c>
      <c r="F48" s="56">
        <v>7</v>
      </c>
      <c r="G48" s="56">
        <v>298</v>
      </c>
      <c r="H48" s="56">
        <v>58</v>
      </c>
      <c r="I48" s="56">
        <v>4062</v>
      </c>
      <c r="J48" s="52">
        <v>405</v>
      </c>
      <c r="K48" s="56">
        <v>1552</v>
      </c>
      <c r="L48" s="56">
        <v>440</v>
      </c>
      <c r="M48" s="56">
        <v>521</v>
      </c>
      <c r="N48" s="56">
        <v>229</v>
      </c>
      <c r="O48" s="56">
        <v>704</v>
      </c>
      <c r="P48" s="56">
        <v>34</v>
      </c>
      <c r="Q48" s="56">
        <v>79</v>
      </c>
      <c r="R48" s="56">
        <v>2</v>
      </c>
      <c r="S48" s="56">
        <v>4</v>
      </c>
      <c r="T48" s="56">
        <v>0</v>
      </c>
      <c r="U48" s="53" t="s">
        <v>45</v>
      </c>
    </row>
    <row r="49" spans="1:21" ht="12" customHeight="1">
      <c r="A49" s="103" t="s">
        <v>97</v>
      </c>
      <c r="B49" s="102"/>
      <c r="C49" s="55">
        <f t="shared" si="5"/>
        <v>4070</v>
      </c>
      <c r="D49" s="51">
        <v>1061</v>
      </c>
      <c r="E49" s="56">
        <v>55</v>
      </c>
      <c r="F49" s="56">
        <v>10</v>
      </c>
      <c r="G49" s="56">
        <v>204</v>
      </c>
      <c r="H49" s="56">
        <v>65</v>
      </c>
      <c r="I49" s="56">
        <v>1896</v>
      </c>
      <c r="J49" s="52">
        <v>192</v>
      </c>
      <c r="K49" s="56">
        <v>1050</v>
      </c>
      <c r="L49" s="56">
        <v>520</v>
      </c>
      <c r="M49" s="56">
        <v>548</v>
      </c>
      <c r="N49" s="56">
        <v>256</v>
      </c>
      <c r="O49" s="56">
        <v>288</v>
      </c>
      <c r="P49" s="56">
        <v>19</v>
      </c>
      <c r="Q49" s="56">
        <v>25</v>
      </c>
      <c r="R49" s="56">
        <v>1</v>
      </c>
      <c r="S49" s="56">
        <v>4</v>
      </c>
      <c r="T49" s="56">
        <v>0</v>
      </c>
      <c r="U49" s="53" t="s">
        <v>47</v>
      </c>
    </row>
    <row r="50" spans="1:21" ht="12" customHeight="1">
      <c r="A50" s="101" t="s">
        <v>98</v>
      </c>
      <c r="B50" s="102"/>
      <c r="C50" s="55">
        <f t="shared" si="5"/>
        <v>12966</v>
      </c>
      <c r="D50" s="51">
        <v>2970</v>
      </c>
      <c r="E50" s="56">
        <v>127</v>
      </c>
      <c r="F50" s="56">
        <v>46</v>
      </c>
      <c r="G50" s="56">
        <v>440</v>
      </c>
      <c r="H50" s="56">
        <v>149</v>
      </c>
      <c r="I50" s="56">
        <v>6068</v>
      </c>
      <c r="J50" s="52">
        <v>617</v>
      </c>
      <c r="K50" s="66">
        <v>2296</v>
      </c>
      <c r="L50" s="66">
        <v>760</v>
      </c>
      <c r="M50" s="66">
        <v>2519</v>
      </c>
      <c r="N50" s="66">
        <v>1332</v>
      </c>
      <c r="O50" s="67">
        <v>1224</v>
      </c>
      <c r="P50" s="56">
        <v>60</v>
      </c>
      <c r="Q50" s="56">
        <v>207</v>
      </c>
      <c r="R50" s="56">
        <v>6</v>
      </c>
      <c r="S50" s="56">
        <v>85</v>
      </c>
      <c r="T50" s="56">
        <v>1</v>
      </c>
      <c r="U50" s="53" t="s">
        <v>83</v>
      </c>
    </row>
    <row r="51" spans="1:21" ht="6" customHeight="1">
      <c r="A51" s="73"/>
      <c r="B51" s="68"/>
      <c r="C51" s="69"/>
      <c r="D51" s="70"/>
      <c r="E51" s="70"/>
      <c r="F51" s="70"/>
      <c r="G51" s="70"/>
      <c r="H51" s="70"/>
      <c r="I51" s="70"/>
      <c r="J51" s="71"/>
      <c r="K51" s="70"/>
      <c r="L51" s="70"/>
      <c r="M51" s="70"/>
      <c r="N51" s="70"/>
      <c r="O51" s="71"/>
      <c r="P51" s="72"/>
      <c r="Q51" s="73"/>
      <c r="R51" s="73"/>
      <c r="S51" s="73"/>
      <c r="T51" s="73"/>
      <c r="U51" s="74"/>
    </row>
    <row r="52" spans="1:11" ht="12" customHeight="1">
      <c r="A52" s="42" t="s">
        <v>102</v>
      </c>
      <c r="B52" s="75"/>
      <c r="C52" s="76"/>
      <c r="D52" s="76"/>
      <c r="E52" s="76"/>
      <c r="F52" s="76"/>
      <c r="G52" s="76"/>
      <c r="H52" s="76"/>
      <c r="I52" s="76"/>
      <c r="J52" s="76"/>
      <c r="K52" s="76"/>
    </row>
    <row r="53" spans="1:11" ht="12" customHeight="1">
      <c r="A53" s="42" t="s">
        <v>103</v>
      </c>
      <c r="B53" s="75"/>
      <c r="C53" s="76"/>
      <c r="D53" s="76"/>
      <c r="E53" s="76"/>
      <c r="F53" s="76"/>
      <c r="G53" s="76"/>
      <c r="H53" s="76"/>
      <c r="I53" s="76"/>
      <c r="J53" s="76"/>
      <c r="K53" s="76"/>
    </row>
  </sheetData>
  <sheetProtection/>
  <mergeCells count="57">
    <mergeCell ref="A1:U1"/>
    <mergeCell ref="A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:B5"/>
    <mergeCell ref="A6:B6"/>
    <mergeCell ref="A7:B7"/>
    <mergeCell ref="A8:B8"/>
    <mergeCell ref="A9:B9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8:U28"/>
    <mergeCell ref="A30:B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32:B3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50:B50"/>
    <mergeCell ref="A43:B43"/>
    <mergeCell ref="A44:B44"/>
    <mergeCell ref="A45:B45"/>
    <mergeCell ref="A46:B46"/>
    <mergeCell ref="A47:B47"/>
    <mergeCell ref="A49:B49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landscape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2009-05-19T03:00:48Z</dcterms:created>
  <dcterms:modified xsi:type="dcterms:W3CDTF">2009-05-19T05:48:09Z</dcterms:modified>
  <cp:category/>
  <cp:version/>
  <cp:contentType/>
  <cp:contentStatus/>
</cp:coreProperties>
</file>