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'110'!$A$1:$J$63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<sst xmlns="http://schemas.openxmlformats.org/spreadsheetml/2006/main" count="131" uniqueCount="42">
  <si>
    <t>110．国 、 県  道  の  橋  梁</t>
  </si>
  <si>
    <t xml:space="preserve">    各年3月31日</t>
  </si>
  <si>
    <t xml:space="preserve">年次および　　　    　　  種　　　類   </t>
  </si>
  <si>
    <t>橋  数</t>
  </si>
  <si>
    <t>橋  長</t>
  </si>
  <si>
    <t>橋 面 積</t>
  </si>
  <si>
    <t>橋  令  別  橋  数</t>
  </si>
  <si>
    <t>現  況  別  橋  数</t>
  </si>
  <si>
    <t>15  年</t>
  </si>
  <si>
    <t>15　年</t>
  </si>
  <si>
    <t>25  年</t>
  </si>
  <si>
    <t>安  全</t>
  </si>
  <si>
    <t>荷  重</t>
  </si>
  <si>
    <t>自 動 車</t>
  </si>
  <si>
    <t>未  満</t>
  </si>
  <si>
    <t>～25年</t>
  </si>
  <si>
    <t>以  上</t>
  </si>
  <si>
    <t>制  限</t>
  </si>
  <si>
    <t>交通不能</t>
  </si>
  <si>
    <t>ｍ</t>
  </si>
  <si>
    <t>㎡</t>
  </si>
  <si>
    <t>昭  和  41  年</t>
  </si>
  <si>
    <t xml:space="preserve">      42</t>
  </si>
  <si>
    <t xml:space="preserve">      43</t>
  </si>
  <si>
    <t xml:space="preserve">   100m    以    上</t>
  </si>
  <si>
    <t>-</t>
  </si>
  <si>
    <t xml:space="preserve">   30m    ～   100m</t>
  </si>
  <si>
    <t xml:space="preserve">   15m    ～    30m</t>
  </si>
  <si>
    <t xml:space="preserve">   15m     未    満</t>
  </si>
  <si>
    <t>鋼橋</t>
  </si>
  <si>
    <t>コンクリート橋</t>
  </si>
  <si>
    <t xml:space="preserve">鋼橋とコンクリート橋 </t>
  </si>
  <si>
    <t>の混合橋</t>
  </si>
  <si>
    <t>木橋</t>
  </si>
  <si>
    <t>石橋</t>
  </si>
  <si>
    <t>鋼橋又はコンクリート</t>
  </si>
  <si>
    <t>橋と木橋又は石橋との</t>
  </si>
  <si>
    <t>混合橋</t>
  </si>
  <si>
    <t>別掲</t>
  </si>
  <si>
    <t>(横断歩道橋)</t>
  </si>
  <si>
    <t xml:space="preserve">  資料：県道路課  </t>
  </si>
  <si>
    <t xml:space="preserve">  注  国道10号線関係は除かれている。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</si>
</sst>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  <numFmt numFmtId="182" formatCode="&quot;¥&quot;#,##0.00;[Red]&quot;¥&quot;&quot;¥&quot;&quot;¥&quot;\!\!\-#,##0.00"/>
    <numFmt numFmtId="183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38" fontId="22" fillId="0" borderId="10" xfId="48" applyFont="1" applyBorder="1" applyAlignment="1" applyProtection="1">
      <alignment vertical="center"/>
      <protection locked="0"/>
    </xf>
    <xf numFmtId="38" fontId="22" fillId="0" borderId="10" xfId="48" applyNumberFormat="1" applyFont="1" applyBorder="1" applyAlignment="1" applyProtection="1">
      <alignment vertical="center"/>
      <protection locked="0"/>
    </xf>
    <xf numFmtId="177" fontId="22" fillId="0" borderId="10" xfId="48" applyNumberFormat="1" applyFont="1" applyBorder="1" applyAlignment="1" applyProtection="1">
      <alignment vertical="center"/>
      <protection locked="0"/>
    </xf>
    <xf numFmtId="38" fontId="22" fillId="0" borderId="10" xfId="48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2" xfId="48" applyNumberFormat="1" applyFont="1" applyBorder="1" applyAlignment="1" applyProtection="1">
      <alignment horizontal="center" vertical="center"/>
      <protection locked="0"/>
    </xf>
    <xf numFmtId="177" fontId="22" fillId="0" borderId="12" xfId="48" applyNumberFormat="1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 wrapText="1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38" fontId="22" fillId="0" borderId="20" xfId="48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distributed" vertical="center" wrapText="1"/>
    </xf>
    <xf numFmtId="38" fontId="22" fillId="0" borderId="23" xfId="48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 quotePrefix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38" fontId="23" fillId="0" borderId="20" xfId="48" applyFont="1" applyBorder="1" applyAlignment="1" applyProtection="1">
      <alignment horizontal="center" vertical="center"/>
      <protection locked="0"/>
    </xf>
    <xf numFmtId="38" fontId="23" fillId="0" borderId="0" xfId="48" applyNumberFormat="1" applyFont="1" applyBorder="1" applyAlignment="1" applyProtection="1">
      <alignment horizontal="right" vertical="center"/>
      <protection locked="0"/>
    </xf>
    <xf numFmtId="177" fontId="23" fillId="0" borderId="0" xfId="48" applyNumberFormat="1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center" vertical="center"/>
      <protection locked="0"/>
    </xf>
    <xf numFmtId="38" fontId="23" fillId="0" borderId="0" xfId="48" applyFont="1" applyBorder="1" applyAlignment="1" applyProtection="1" quotePrefix="1">
      <alignment horizontal="center" vertical="center"/>
      <protection locked="0"/>
    </xf>
    <xf numFmtId="178" fontId="22" fillId="0" borderId="18" xfId="0" applyNumberFormat="1" applyFont="1" applyBorder="1" applyAlignment="1" applyProtection="1" quotePrefix="1">
      <alignment horizontal="distributed" vertical="center"/>
      <protection locked="0"/>
    </xf>
    <xf numFmtId="179" fontId="22" fillId="0" borderId="20" xfId="48" applyNumberFormat="1" applyFont="1" applyBorder="1" applyAlignment="1" applyProtection="1">
      <alignment vertical="center"/>
      <protection locked="0"/>
    </xf>
    <xf numFmtId="179" fontId="22" fillId="0" borderId="0" xfId="48" applyNumberFormat="1" applyFont="1" applyBorder="1" applyAlignment="1" applyProtection="1">
      <alignment vertical="center"/>
      <protection locked="0"/>
    </xf>
    <xf numFmtId="179" fontId="22" fillId="0" borderId="0" xfId="48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 quotePrefix="1">
      <alignment horizontal="center" vertical="center"/>
      <protection locked="0"/>
    </xf>
    <xf numFmtId="179" fontId="22" fillId="0" borderId="0" xfId="48" applyNumberFormat="1" applyFont="1" applyBorder="1" applyAlignment="1" applyProtection="1" quotePrefix="1">
      <alignment vertical="center"/>
      <protection locked="0"/>
    </xf>
    <xf numFmtId="178" fontId="22" fillId="0" borderId="18" xfId="0" applyNumberFormat="1" applyFont="1" applyBorder="1" applyAlignment="1" applyProtection="1" quotePrefix="1">
      <alignment horizontal="center" vertical="center"/>
      <protection locked="0"/>
    </xf>
    <xf numFmtId="179" fontId="22" fillId="0" borderId="20" xfId="48" applyNumberFormat="1" applyFont="1" applyBorder="1" applyAlignment="1">
      <alignment vertical="center"/>
    </xf>
    <xf numFmtId="179" fontId="22" fillId="0" borderId="0" xfId="48" applyNumberFormat="1" applyFont="1" applyBorder="1" applyAlignment="1">
      <alignment vertical="center"/>
    </xf>
    <xf numFmtId="179" fontId="22" fillId="0" borderId="0" xfId="48" applyNumberFormat="1" applyFont="1" applyBorder="1" applyAlignment="1" quotePrefix="1">
      <alignment vertical="center"/>
    </xf>
    <xf numFmtId="176" fontId="24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 quotePrefix="1">
      <alignment horizontal="center" vertical="center"/>
      <protection locked="0"/>
    </xf>
    <xf numFmtId="180" fontId="22" fillId="0" borderId="0" xfId="48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76" fontId="22" fillId="0" borderId="0" xfId="48" applyNumberFormat="1" applyFont="1" applyBorder="1" applyAlignment="1" applyProtection="1">
      <alignment vertical="center"/>
      <protection locked="0"/>
    </xf>
    <xf numFmtId="179" fontId="22" fillId="0" borderId="20" xfId="0" applyNumberFormat="1" applyFont="1" applyBorder="1" applyAlignment="1" applyProtection="1">
      <alignment vertical="center"/>
      <protection locked="0"/>
    </xf>
    <xf numFmtId="179" fontId="22" fillId="0" borderId="0" xfId="0" applyNumberFormat="1" applyFont="1" applyAlignment="1" applyProtection="1">
      <alignment vertical="center"/>
      <protection locked="0"/>
    </xf>
    <xf numFmtId="180" fontId="22" fillId="0" borderId="0" xfId="48" applyNumberFormat="1" applyFont="1" applyAlignment="1">
      <alignment vertical="center"/>
    </xf>
    <xf numFmtId="41" fontId="22" fillId="0" borderId="0" xfId="48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 wrapText="1"/>
      <protection locked="0"/>
    </xf>
    <xf numFmtId="180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left" vertical="center"/>
      <protection locked="0"/>
    </xf>
    <xf numFmtId="179" fontId="22" fillId="0" borderId="0" xfId="48" applyNumberFormat="1" applyFont="1" applyAlignment="1">
      <alignment vertical="center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176" fontId="22" fillId="0" borderId="18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Border="1" applyAlignment="1" applyProtection="1">
      <alignment horizontal="right" vertical="center"/>
      <protection locked="0"/>
    </xf>
    <xf numFmtId="181" fontId="22" fillId="0" borderId="0" xfId="48" applyNumberFormat="1" applyFont="1" applyAlignment="1" applyProtection="1">
      <alignment vertical="center"/>
      <protection locked="0"/>
    </xf>
    <xf numFmtId="179" fontId="22" fillId="0" borderId="0" xfId="48" applyNumberFormat="1" applyFont="1" applyAlignment="1" applyProtection="1">
      <alignment vertical="center"/>
      <protection locked="0"/>
    </xf>
    <xf numFmtId="181" fontId="22" fillId="0" borderId="0" xfId="0" applyNumberFormat="1" applyFont="1" applyAlignment="1">
      <alignment vertical="center"/>
    </xf>
    <xf numFmtId="176" fontId="22" fillId="0" borderId="0" xfId="48" applyNumberFormat="1" applyFont="1" applyBorder="1" applyAlignment="1">
      <alignment horizontal="right" vertical="center"/>
    </xf>
    <xf numFmtId="179" fontId="22" fillId="0" borderId="0" xfId="48" applyNumberFormat="1" applyFont="1" applyBorder="1" applyAlignment="1">
      <alignment horizontal="right" vertical="center"/>
    </xf>
    <xf numFmtId="179" fontId="22" fillId="0" borderId="20" xfId="48" applyNumberFormat="1" applyFont="1" applyBorder="1" applyAlignment="1" applyProtection="1">
      <alignment horizontal="right" vertical="center"/>
      <protection locked="0"/>
    </xf>
    <xf numFmtId="176" fontId="22" fillId="0" borderId="24" xfId="0" applyNumberFormat="1" applyFont="1" applyBorder="1" applyAlignment="1" applyProtection="1" quotePrefix="1">
      <alignment horizontal="center" vertical="center"/>
      <protection locked="0"/>
    </xf>
    <xf numFmtId="179" fontId="22" fillId="0" borderId="25" xfId="48" applyNumberFormat="1" applyFont="1" applyBorder="1" applyAlignment="1" applyProtection="1">
      <alignment vertical="center"/>
      <protection locked="0"/>
    </xf>
    <xf numFmtId="176" fontId="22" fillId="0" borderId="24" xfId="48" applyNumberFormat="1" applyFont="1" applyBorder="1" applyAlignment="1" applyProtection="1">
      <alignment vertical="center"/>
      <protection locked="0"/>
    </xf>
    <xf numFmtId="179" fontId="22" fillId="0" borderId="24" xfId="48" applyNumberFormat="1" applyFont="1" applyBorder="1" applyAlignment="1" applyProtection="1">
      <alignment horizontal="right" vertical="center"/>
      <protection locked="0"/>
    </xf>
    <xf numFmtId="179" fontId="22" fillId="0" borderId="24" xfId="48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9" fontId="22" fillId="0" borderId="20" xfId="48" applyNumberFormat="1" applyFont="1" applyBorder="1" applyAlignment="1" applyProtection="1">
      <alignment vertical="center" wrapText="1"/>
      <protection locked="0"/>
    </xf>
    <xf numFmtId="179" fontId="22" fillId="0" borderId="0" xfId="48" applyNumberFormat="1" applyFont="1" applyBorder="1" applyAlignment="1" applyProtection="1">
      <alignment vertical="center" wrapText="1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22" fillId="0" borderId="0" xfId="0" applyNumberFormat="1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NumberFormat="1" applyFont="1" applyAlignment="1" applyProtection="1">
      <alignment vertical="center"/>
      <protection locked="0"/>
    </xf>
    <xf numFmtId="177" fontId="22" fillId="0" borderId="0" xfId="48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NumberFormat="1" applyFont="1" applyAlignment="1">
      <alignment vertical="center"/>
    </xf>
    <xf numFmtId="177" fontId="2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SheetLayoutView="100" zoomScalePageLayoutView="0" workbookViewId="0" topLeftCell="A1">
      <selection activeCell="A1" sqref="A1:J1"/>
    </sheetView>
  </sheetViews>
  <sheetFormatPr defaultColWidth="13.375" defaultRowHeight="12" customHeight="1"/>
  <cols>
    <col min="1" max="1" width="20.75390625" style="10" customWidth="1"/>
    <col min="2" max="2" width="9.625" style="90" customWidth="1"/>
    <col min="3" max="3" width="10.375" style="91" customWidth="1"/>
    <col min="4" max="4" width="9.75390625" style="92" customWidth="1"/>
    <col min="5" max="5" width="8.375" style="90" customWidth="1"/>
    <col min="6" max="10" width="8.75390625" style="90" customWidth="1"/>
    <col min="11" max="11" width="12.125" style="10" customWidth="1"/>
    <col min="12" max="16384" width="13.375" style="10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6"/>
      <c r="D2" s="7"/>
      <c r="E2" s="5"/>
      <c r="F2" s="5"/>
      <c r="G2" s="5"/>
      <c r="H2" s="5"/>
      <c r="I2" s="8" t="s">
        <v>1</v>
      </c>
      <c r="J2" s="9"/>
    </row>
    <row r="3" spans="1:10" ht="12" customHeight="1" thickTop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  <c r="G3" s="17"/>
      <c r="H3" s="18" t="s">
        <v>7</v>
      </c>
      <c r="I3" s="19"/>
      <c r="J3" s="19"/>
    </row>
    <row r="4" spans="1:10" ht="12" customHeight="1">
      <c r="A4" s="20"/>
      <c r="B4" s="21"/>
      <c r="C4" s="22"/>
      <c r="D4" s="22"/>
      <c r="E4" s="23" t="s">
        <v>8</v>
      </c>
      <c r="F4" s="23" t="s">
        <v>9</v>
      </c>
      <c r="G4" s="23" t="s">
        <v>10</v>
      </c>
      <c r="H4" s="24" t="s">
        <v>11</v>
      </c>
      <c r="I4" s="25" t="s">
        <v>12</v>
      </c>
      <c r="J4" s="25" t="s">
        <v>13</v>
      </c>
    </row>
    <row r="5" spans="1:10" ht="12" customHeight="1">
      <c r="A5" s="26"/>
      <c r="B5" s="27"/>
      <c r="C5" s="28"/>
      <c r="D5" s="28"/>
      <c r="E5" s="29" t="s">
        <v>14</v>
      </c>
      <c r="F5" s="30" t="s">
        <v>15</v>
      </c>
      <c r="G5" s="29" t="s">
        <v>16</v>
      </c>
      <c r="H5" s="27"/>
      <c r="I5" s="29" t="s">
        <v>17</v>
      </c>
      <c r="J5" s="29" t="s">
        <v>18</v>
      </c>
    </row>
    <row r="6" spans="1:10" ht="12.75" customHeight="1">
      <c r="A6" s="31"/>
      <c r="B6" s="32"/>
      <c r="C6" s="33" t="s">
        <v>19</v>
      </c>
      <c r="D6" s="34" t="s">
        <v>20</v>
      </c>
      <c r="E6" s="35"/>
      <c r="F6" s="36"/>
      <c r="G6" s="35"/>
      <c r="H6" s="35"/>
      <c r="I6" s="35"/>
      <c r="J6" s="35"/>
    </row>
    <row r="7" spans="1:10" ht="15" customHeight="1">
      <c r="A7" s="37" t="s">
        <v>21</v>
      </c>
      <c r="B7" s="38">
        <v>2040</v>
      </c>
      <c r="C7" s="39">
        <v>31460</v>
      </c>
      <c r="D7" s="39">
        <v>171568</v>
      </c>
      <c r="E7" s="39">
        <v>1177</v>
      </c>
      <c r="F7" s="39">
        <v>194</v>
      </c>
      <c r="G7" s="39">
        <v>669</v>
      </c>
      <c r="H7" s="39">
        <v>1887</v>
      </c>
      <c r="I7" s="40">
        <v>129</v>
      </c>
      <c r="J7" s="40">
        <v>24</v>
      </c>
    </row>
    <row r="8" spans="1:10" ht="15" customHeight="1">
      <c r="A8" s="41" t="s">
        <v>22</v>
      </c>
      <c r="B8" s="38">
        <v>1991</v>
      </c>
      <c r="C8" s="39">
        <v>30755</v>
      </c>
      <c r="D8" s="39">
        <v>169312</v>
      </c>
      <c r="E8" s="39">
        <v>1209</v>
      </c>
      <c r="F8" s="39">
        <v>179</v>
      </c>
      <c r="G8" s="39">
        <v>603</v>
      </c>
      <c r="H8" s="39">
        <v>1870</v>
      </c>
      <c r="I8" s="42">
        <v>85</v>
      </c>
      <c r="J8" s="40">
        <v>36</v>
      </c>
    </row>
    <row r="9" spans="1:10" ht="15" customHeight="1">
      <c r="A9" s="43"/>
      <c r="B9" s="38"/>
      <c r="C9" s="39"/>
      <c r="D9" s="39"/>
      <c r="E9" s="39"/>
      <c r="F9" s="39"/>
      <c r="G9" s="39"/>
      <c r="H9" s="39"/>
      <c r="I9" s="42"/>
      <c r="J9" s="40"/>
    </row>
    <row r="10" spans="1:10" s="47" customFormat="1" ht="15" customHeight="1">
      <c r="A10" s="41" t="s">
        <v>23</v>
      </c>
      <c r="B10" s="44">
        <f aca="true" t="shared" si="0" ref="B10:J10">SUM(B12:B15)</f>
        <v>2085</v>
      </c>
      <c r="C10" s="45">
        <f t="shared" si="0"/>
        <v>32329</v>
      </c>
      <c r="D10" s="45">
        <f t="shared" si="0"/>
        <v>181119</v>
      </c>
      <c r="E10" s="45">
        <f t="shared" si="0"/>
        <v>1281</v>
      </c>
      <c r="F10" s="45">
        <f t="shared" si="0"/>
        <v>191</v>
      </c>
      <c r="G10" s="45">
        <f t="shared" si="0"/>
        <v>613</v>
      </c>
      <c r="H10" s="45">
        <f t="shared" si="0"/>
        <v>1971</v>
      </c>
      <c r="I10" s="46">
        <f t="shared" si="0"/>
        <v>78</v>
      </c>
      <c r="J10" s="46">
        <f t="shared" si="0"/>
        <v>36</v>
      </c>
    </row>
    <row r="11" spans="1:10" ht="15" customHeight="1">
      <c r="A11" s="48"/>
      <c r="B11" s="33"/>
      <c r="C11" s="39"/>
      <c r="D11" s="39"/>
      <c r="E11" s="39"/>
      <c r="F11" s="39"/>
      <c r="G11" s="39"/>
      <c r="H11" s="39"/>
      <c r="I11" s="42"/>
      <c r="J11" s="39"/>
    </row>
    <row r="12" spans="1:11" ht="15" customHeight="1">
      <c r="A12" s="48" t="s">
        <v>24</v>
      </c>
      <c r="B12" s="38">
        <v>39</v>
      </c>
      <c r="C12" s="49">
        <v>6358</v>
      </c>
      <c r="D12" s="39">
        <v>40099</v>
      </c>
      <c r="E12" s="40">
        <v>21</v>
      </c>
      <c r="F12" s="40">
        <v>4</v>
      </c>
      <c r="G12" s="40">
        <v>14</v>
      </c>
      <c r="H12" s="40">
        <v>36</v>
      </c>
      <c r="I12" s="40">
        <v>3</v>
      </c>
      <c r="J12" s="40" t="s">
        <v>25</v>
      </c>
      <c r="K12" s="50"/>
    </row>
    <row r="13" spans="1:11" ht="15" customHeight="1">
      <c r="A13" s="48" t="s">
        <v>26</v>
      </c>
      <c r="B13" s="38">
        <v>192</v>
      </c>
      <c r="C13" s="49">
        <v>9311</v>
      </c>
      <c r="D13" s="39">
        <v>53438</v>
      </c>
      <c r="E13" s="40">
        <v>116</v>
      </c>
      <c r="F13" s="40">
        <v>13</v>
      </c>
      <c r="G13" s="40">
        <v>63</v>
      </c>
      <c r="H13" s="40">
        <v>188</v>
      </c>
      <c r="I13" s="40">
        <v>3</v>
      </c>
      <c r="J13" s="40">
        <v>1</v>
      </c>
      <c r="K13" s="50"/>
    </row>
    <row r="14" spans="1:11" ht="15" customHeight="1">
      <c r="A14" s="48" t="s">
        <v>27</v>
      </c>
      <c r="B14" s="38">
        <v>303</v>
      </c>
      <c r="C14" s="49">
        <v>6761</v>
      </c>
      <c r="D14" s="39">
        <v>36964</v>
      </c>
      <c r="E14" s="40">
        <v>203</v>
      </c>
      <c r="F14" s="40">
        <v>15</v>
      </c>
      <c r="G14" s="40">
        <v>85</v>
      </c>
      <c r="H14" s="40">
        <v>293</v>
      </c>
      <c r="I14" s="40">
        <v>8</v>
      </c>
      <c r="J14" s="40">
        <v>2</v>
      </c>
      <c r="K14" s="50"/>
    </row>
    <row r="15" spans="1:11" ht="15" customHeight="1">
      <c r="A15" s="48" t="s">
        <v>28</v>
      </c>
      <c r="B15" s="38">
        <v>1551</v>
      </c>
      <c r="C15" s="49">
        <v>9899</v>
      </c>
      <c r="D15" s="39">
        <v>50618</v>
      </c>
      <c r="E15" s="40">
        <v>941</v>
      </c>
      <c r="F15" s="40">
        <v>159</v>
      </c>
      <c r="G15" s="40">
        <v>451</v>
      </c>
      <c r="H15" s="40">
        <v>1454</v>
      </c>
      <c r="I15" s="40">
        <v>64</v>
      </c>
      <c r="J15" s="40">
        <v>33</v>
      </c>
      <c r="K15" s="50"/>
    </row>
    <row r="16" spans="1:10" ht="15" customHeight="1">
      <c r="A16" s="48"/>
      <c r="B16" s="38"/>
      <c r="C16" s="49"/>
      <c r="D16" s="39"/>
      <c r="E16" s="40"/>
      <c r="F16" s="40"/>
      <c r="G16" s="40"/>
      <c r="H16" s="40"/>
      <c r="I16" s="40"/>
      <c r="J16" s="40"/>
    </row>
    <row r="17" spans="1:10" s="47" customFormat="1" ht="15" customHeight="1">
      <c r="A17" s="51" t="s">
        <v>29</v>
      </c>
      <c r="B17" s="44">
        <f aca="true" t="shared" si="1" ref="B17:J17">SUM(B18:B21)</f>
        <v>43</v>
      </c>
      <c r="C17" s="45">
        <f t="shared" si="1"/>
        <v>2123</v>
      </c>
      <c r="D17" s="45">
        <f t="shared" si="1"/>
        <v>13353</v>
      </c>
      <c r="E17" s="45">
        <f t="shared" si="1"/>
        <v>33</v>
      </c>
      <c r="F17" s="45">
        <f t="shared" si="1"/>
        <v>4</v>
      </c>
      <c r="G17" s="45">
        <f t="shared" si="1"/>
        <v>6</v>
      </c>
      <c r="H17" s="45">
        <f t="shared" si="1"/>
        <v>0</v>
      </c>
      <c r="I17" s="45">
        <f t="shared" si="1"/>
        <v>1</v>
      </c>
      <c r="J17" s="45">
        <f t="shared" si="1"/>
        <v>42</v>
      </c>
    </row>
    <row r="18" spans="1:10" ht="15" customHeight="1">
      <c r="A18" s="48" t="s">
        <v>24</v>
      </c>
      <c r="B18" s="38">
        <v>8</v>
      </c>
      <c r="C18" s="52">
        <v>1224</v>
      </c>
      <c r="D18" s="53">
        <v>7785</v>
      </c>
      <c r="E18" s="40">
        <v>5</v>
      </c>
      <c r="F18" s="40">
        <v>3</v>
      </c>
      <c r="G18" s="40" t="s">
        <v>25</v>
      </c>
      <c r="H18" s="40" t="s">
        <v>25</v>
      </c>
      <c r="I18" s="40">
        <v>1</v>
      </c>
      <c r="J18" s="40">
        <v>7</v>
      </c>
    </row>
    <row r="19" spans="1:10" ht="15" customHeight="1">
      <c r="A19" s="48" t="s">
        <v>26</v>
      </c>
      <c r="B19" s="38">
        <v>13</v>
      </c>
      <c r="C19" s="49">
        <v>600</v>
      </c>
      <c r="D19" s="53">
        <v>3670</v>
      </c>
      <c r="E19" s="40">
        <v>12</v>
      </c>
      <c r="F19" s="40" t="s">
        <v>25</v>
      </c>
      <c r="G19" s="40">
        <v>1</v>
      </c>
      <c r="H19" s="40" t="s">
        <v>25</v>
      </c>
      <c r="I19" s="40" t="s">
        <v>25</v>
      </c>
      <c r="J19" s="40">
        <v>13</v>
      </c>
    </row>
    <row r="20" spans="1:10" ht="15" customHeight="1">
      <c r="A20" s="48" t="s">
        <v>27</v>
      </c>
      <c r="B20" s="38">
        <v>8</v>
      </c>
      <c r="C20" s="49">
        <v>174</v>
      </c>
      <c r="D20" s="53">
        <v>1065</v>
      </c>
      <c r="E20" s="40">
        <v>6</v>
      </c>
      <c r="F20" s="40" t="s">
        <v>25</v>
      </c>
      <c r="G20" s="40">
        <v>2</v>
      </c>
      <c r="H20" s="40" t="s">
        <v>25</v>
      </c>
      <c r="I20" s="40" t="s">
        <v>25</v>
      </c>
      <c r="J20" s="40">
        <v>8</v>
      </c>
    </row>
    <row r="21" spans="1:10" ht="15" customHeight="1">
      <c r="A21" s="48" t="s">
        <v>28</v>
      </c>
      <c r="B21" s="38">
        <v>14</v>
      </c>
      <c r="C21" s="49">
        <v>125</v>
      </c>
      <c r="D21" s="53">
        <v>833</v>
      </c>
      <c r="E21" s="40">
        <v>10</v>
      </c>
      <c r="F21" s="40">
        <v>1</v>
      </c>
      <c r="G21" s="40">
        <v>3</v>
      </c>
      <c r="H21" s="40" t="s">
        <v>25</v>
      </c>
      <c r="I21" s="40" t="s">
        <v>25</v>
      </c>
      <c r="J21" s="40">
        <v>14</v>
      </c>
    </row>
    <row r="22" spans="1:10" ht="15" customHeight="1">
      <c r="A22" s="48"/>
      <c r="B22" s="54"/>
      <c r="C22" s="52"/>
      <c r="D22" s="55"/>
      <c r="E22" s="40"/>
      <c r="F22" s="40"/>
      <c r="G22" s="40"/>
      <c r="H22" s="40"/>
      <c r="I22" s="40"/>
      <c r="J22" s="40"/>
    </row>
    <row r="23" spans="1:10" s="47" customFormat="1" ht="15" customHeight="1">
      <c r="A23" s="51" t="s">
        <v>30</v>
      </c>
      <c r="B23" s="56">
        <f aca="true" t="shared" si="2" ref="B23:J23">SUM(B24:B27)</f>
        <v>1645</v>
      </c>
      <c r="C23" s="56">
        <f t="shared" si="2"/>
        <v>24527</v>
      </c>
      <c r="D23" s="56">
        <f t="shared" si="2"/>
        <v>143372</v>
      </c>
      <c r="E23" s="56">
        <f t="shared" si="2"/>
        <v>1109</v>
      </c>
      <c r="F23" s="56">
        <f t="shared" si="2"/>
        <v>97</v>
      </c>
      <c r="G23" s="56">
        <f t="shared" si="2"/>
        <v>439</v>
      </c>
      <c r="H23" s="56">
        <f t="shared" si="2"/>
        <v>1629</v>
      </c>
      <c r="I23" s="57">
        <f t="shared" si="2"/>
        <v>0</v>
      </c>
      <c r="J23" s="56">
        <f t="shared" si="2"/>
        <v>11</v>
      </c>
    </row>
    <row r="24" spans="1:10" ht="15" customHeight="1">
      <c r="A24" s="48" t="s">
        <v>24</v>
      </c>
      <c r="B24" s="38">
        <v>23</v>
      </c>
      <c r="C24" s="49">
        <v>4075</v>
      </c>
      <c r="D24" s="53">
        <v>26708</v>
      </c>
      <c r="E24" s="40">
        <v>11</v>
      </c>
      <c r="F24" s="40">
        <v>1</v>
      </c>
      <c r="G24" s="40">
        <v>11</v>
      </c>
      <c r="H24" s="40">
        <v>23</v>
      </c>
      <c r="I24" s="40" t="s">
        <v>25</v>
      </c>
      <c r="J24" s="40" t="s">
        <v>25</v>
      </c>
    </row>
    <row r="25" spans="1:10" ht="15" customHeight="1">
      <c r="A25" s="48" t="s">
        <v>26</v>
      </c>
      <c r="B25" s="38">
        <v>152</v>
      </c>
      <c r="C25" s="49">
        <v>7381</v>
      </c>
      <c r="D25" s="53">
        <v>44318</v>
      </c>
      <c r="E25" s="40">
        <v>96</v>
      </c>
      <c r="F25" s="40">
        <v>7</v>
      </c>
      <c r="G25" s="40">
        <v>49</v>
      </c>
      <c r="H25" s="40">
        <v>152</v>
      </c>
      <c r="I25" s="40" t="s">
        <v>25</v>
      </c>
      <c r="J25" s="40" t="s">
        <v>25</v>
      </c>
    </row>
    <row r="26" spans="1:10" ht="15" customHeight="1">
      <c r="A26" s="48" t="s">
        <v>27</v>
      </c>
      <c r="B26" s="38">
        <v>233</v>
      </c>
      <c r="C26" s="49">
        <v>5326</v>
      </c>
      <c r="D26" s="53">
        <v>30678</v>
      </c>
      <c r="E26" s="40">
        <v>171</v>
      </c>
      <c r="F26" s="40">
        <v>11</v>
      </c>
      <c r="G26" s="40">
        <v>51</v>
      </c>
      <c r="H26" s="40">
        <v>233</v>
      </c>
      <c r="I26" s="40" t="s">
        <v>25</v>
      </c>
      <c r="J26" s="40" t="s">
        <v>25</v>
      </c>
    </row>
    <row r="27" spans="1:10" ht="15" customHeight="1">
      <c r="A27" s="48" t="s">
        <v>28</v>
      </c>
      <c r="B27" s="38">
        <v>1237</v>
      </c>
      <c r="C27" s="49">
        <v>7745</v>
      </c>
      <c r="D27" s="53">
        <v>41668</v>
      </c>
      <c r="E27" s="40">
        <v>831</v>
      </c>
      <c r="F27" s="40">
        <v>78</v>
      </c>
      <c r="G27" s="40">
        <v>328</v>
      </c>
      <c r="H27" s="40">
        <v>1221</v>
      </c>
      <c r="I27" s="40" t="s">
        <v>25</v>
      </c>
      <c r="J27" s="40">
        <v>11</v>
      </c>
    </row>
    <row r="28" spans="1:10" ht="15" customHeight="1">
      <c r="A28" s="58"/>
      <c r="B28" s="54"/>
      <c r="C28" s="52"/>
      <c r="D28" s="55"/>
      <c r="E28" s="40"/>
      <c r="F28" s="40"/>
      <c r="G28" s="40"/>
      <c r="H28" s="40"/>
      <c r="I28" s="40"/>
      <c r="J28" s="40"/>
    </row>
    <row r="29" spans="1:10" s="47" customFormat="1" ht="14.25" customHeight="1">
      <c r="A29" s="59" t="s">
        <v>31</v>
      </c>
      <c r="B29" s="60">
        <f>SUM(B31:B34)</f>
        <v>12</v>
      </c>
      <c r="C29" s="60">
        <f>SUM(C31:C34)</f>
        <v>663</v>
      </c>
      <c r="D29" s="60">
        <f aca="true" t="shared" si="3" ref="D29:J29">SUM(D31:D34)</f>
        <v>4433</v>
      </c>
      <c r="E29" s="60">
        <f t="shared" si="3"/>
        <v>7</v>
      </c>
      <c r="F29" s="60">
        <f t="shared" si="3"/>
        <v>3</v>
      </c>
      <c r="G29" s="60">
        <f t="shared" si="3"/>
        <v>2</v>
      </c>
      <c r="H29" s="60">
        <f t="shared" si="3"/>
        <v>12</v>
      </c>
      <c r="I29" s="61">
        <f t="shared" si="3"/>
        <v>0</v>
      </c>
      <c r="J29" s="61">
        <f t="shared" si="3"/>
        <v>0</v>
      </c>
    </row>
    <row r="30" spans="1:10" s="47" customFormat="1" ht="14.25" customHeight="1">
      <c r="A30" s="62" t="s">
        <v>32</v>
      </c>
      <c r="B30" s="44"/>
      <c r="C30" s="56"/>
      <c r="D30" s="63"/>
      <c r="E30" s="40"/>
      <c r="F30" s="40"/>
      <c r="G30" s="40"/>
      <c r="H30" s="40"/>
      <c r="I30" s="40"/>
      <c r="J30" s="40"/>
    </row>
    <row r="31" spans="1:10" ht="15" customHeight="1">
      <c r="A31" s="48" t="s">
        <v>24</v>
      </c>
      <c r="B31" s="38">
        <v>4</v>
      </c>
      <c r="C31" s="49">
        <v>511</v>
      </c>
      <c r="D31" s="53">
        <v>3685</v>
      </c>
      <c r="E31" s="40">
        <v>3</v>
      </c>
      <c r="F31" s="40" t="s">
        <v>25</v>
      </c>
      <c r="G31" s="64">
        <v>1</v>
      </c>
      <c r="H31" s="40">
        <v>4</v>
      </c>
      <c r="I31" s="40" t="s">
        <v>25</v>
      </c>
      <c r="J31" s="40" t="s">
        <v>25</v>
      </c>
    </row>
    <row r="32" spans="1:10" ht="15" customHeight="1">
      <c r="A32" s="48" t="s">
        <v>26</v>
      </c>
      <c r="B32" s="38">
        <v>2</v>
      </c>
      <c r="C32" s="49">
        <v>85</v>
      </c>
      <c r="D32" s="53">
        <v>405</v>
      </c>
      <c r="E32" s="40">
        <v>1</v>
      </c>
      <c r="F32" s="40" t="s">
        <v>25</v>
      </c>
      <c r="G32" s="40">
        <v>1</v>
      </c>
      <c r="H32" s="40">
        <v>2</v>
      </c>
      <c r="I32" s="40" t="s">
        <v>25</v>
      </c>
      <c r="J32" s="40" t="s">
        <v>25</v>
      </c>
    </row>
    <row r="33" spans="1:10" ht="15" customHeight="1">
      <c r="A33" s="48" t="s">
        <v>27</v>
      </c>
      <c r="B33" s="40">
        <v>2</v>
      </c>
      <c r="C33" s="40">
        <v>39</v>
      </c>
      <c r="D33" s="40">
        <v>229</v>
      </c>
      <c r="E33" s="40">
        <v>1</v>
      </c>
      <c r="F33" s="40">
        <v>1</v>
      </c>
      <c r="G33" s="40" t="s">
        <v>25</v>
      </c>
      <c r="H33" s="40">
        <v>2</v>
      </c>
      <c r="I33" s="40" t="s">
        <v>25</v>
      </c>
      <c r="J33" s="40" t="s">
        <v>25</v>
      </c>
    </row>
    <row r="34" spans="1:10" ht="15" customHeight="1">
      <c r="A34" s="48" t="s">
        <v>28</v>
      </c>
      <c r="B34" s="40">
        <v>4</v>
      </c>
      <c r="C34" s="40">
        <v>28</v>
      </c>
      <c r="D34" s="40">
        <v>114</v>
      </c>
      <c r="E34" s="40">
        <v>2</v>
      </c>
      <c r="F34" s="40">
        <v>2</v>
      </c>
      <c r="G34" s="40" t="s">
        <v>25</v>
      </c>
      <c r="H34" s="40">
        <v>4</v>
      </c>
      <c r="I34" s="40" t="s">
        <v>25</v>
      </c>
      <c r="J34" s="40" t="s">
        <v>25</v>
      </c>
    </row>
    <row r="35" spans="1:10" ht="15" customHeight="1">
      <c r="A35" s="65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5" customHeight="1">
      <c r="A36" s="51" t="s">
        <v>33</v>
      </c>
      <c r="B36" s="40">
        <f aca="true" t="shared" si="4" ref="B36:J36">SUM(B37:B40)</f>
        <v>230</v>
      </c>
      <c r="C36" s="40">
        <f t="shared" si="4"/>
        <v>2464</v>
      </c>
      <c r="D36" s="40">
        <f t="shared" si="4"/>
        <v>9442</v>
      </c>
      <c r="E36" s="40">
        <f t="shared" si="4"/>
        <v>119</v>
      </c>
      <c r="F36" s="40">
        <f t="shared" si="4"/>
        <v>69</v>
      </c>
      <c r="G36" s="40">
        <f t="shared" si="4"/>
        <v>42</v>
      </c>
      <c r="H36" s="40">
        <f t="shared" si="4"/>
        <v>130</v>
      </c>
      <c r="I36" s="40">
        <f t="shared" si="4"/>
        <v>75</v>
      </c>
      <c r="J36" s="40">
        <f t="shared" si="4"/>
        <v>25</v>
      </c>
    </row>
    <row r="37" spans="1:10" ht="15" customHeight="1">
      <c r="A37" s="48" t="s">
        <v>24</v>
      </c>
      <c r="B37" s="40">
        <v>3</v>
      </c>
      <c r="C37" s="66">
        <v>433</v>
      </c>
      <c r="D37" s="40">
        <v>1504</v>
      </c>
      <c r="E37" s="40">
        <v>2</v>
      </c>
      <c r="F37" s="40" t="s">
        <v>25</v>
      </c>
      <c r="G37" s="40">
        <v>1</v>
      </c>
      <c r="H37" s="40">
        <v>1</v>
      </c>
      <c r="I37" s="40">
        <v>2</v>
      </c>
      <c r="J37" s="40" t="s">
        <v>25</v>
      </c>
    </row>
    <row r="38" spans="1:10" ht="15" customHeight="1">
      <c r="A38" s="48" t="s">
        <v>26</v>
      </c>
      <c r="B38" s="40">
        <v>5</v>
      </c>
      <c r="C38" s="40">
        <v>189</v>
      </c>
      <c r="D38" s="40">
        <v>777</v>
      </c>
      <c r="E38" s="40">
        <v>4</v>
      </c>
      <c r="F38" s="40">
        <v>1</v>
      </c>
      <c r="G38" s="40" t="s">
        <v>25</v>
      </c>
      <c r="H38" s="40">
        <v>3</v>
      </c>
      <c r="I38" s="40">
        <v>1</v>
      </c>
      <c r="J38" s="40">
        <v>1</v>
      </c>
    </row>
    <row r="39" spans="1:10" ht="15" customHeight="1">
      <c r="A39" s="48" t="s">
        <v>27</v>
      </c>
      <c r="B39" s="40">
        <v>25</v>
      </c>
      <c r="C39" s="40">
        <v>465</v>
      </c>
      <c r="D39" s="40">
        <v>1830</v>
      </c>
      <c r="E39" s="40">
        <v>22</v>
      </c>
      <c r="F39" s="40">
        <v>2</v>
      </c>
      <c r="G39" s="40">
        <v>1</v>
      </c>
      <c r="H39" s="40">
        <v>15</v>
      </c>
      <c r="I39" s="40">
        <v>8</v>
      </c>
      <c r="J39" s="40">
        <v>2</v>
      </c>
    </row>
    <row r="40" spans="1:10" ht="15" customHeight="1">
      <c r="A40" s="48" t="s">
        <v>28</v>
      </c>
      <c r="B40" s="40">
        <v>197</v>
      </c>
      <c r="C40" s="66">
        <v>1377</v>
      </c>
      <c r="D40" s="40">
        <v>5331</v>
      </c>
      <c r="E40" s="40">
        <v>91</v>
      </c>
      <c r="F40" s="40">
        <v>66</v>
      </c>
      <c r="G40" s="40">
        <v>40</v>
      </c>
      <c r="H40" s="40">
        <v>111</v>
      </c>
      <c r="I40" s="40">
        <v>64</v>
      </c>
      <c r="J40" s="40">
        <v>22</v>
      </c>
    </row>
    <row r="41" spans="1:10" ht="15" customHeight="1">
      <c r="A41" s="65"/>
      <c r="B41" s="38"/>
      <c r="C41" s="67"/>
      <c r="D41" s="68"/>
      <c r="E41" s="40"/>
      <c r="F41" s="40"/>
      <c r="G41" s="40"/>
      <c r="H41" s="40"/>
      <c r="I41" s="40"/>
      <c r="J41" s="40"/>
    </row>
    <row r="42" spans="1:10" s="47" customFormat="1" ht="15" customHeight="1">
      <c r="A42" s="51" t="s">
        <v>34</v>
      </c>
      <c r="B42" s="44">
        <f aca="true" t="shared" si="5" ref="B42:J42">SUM(B43:B46)</f>
        <v>143</v>
      </c>
      <c r="C42" s="45">
        <f t="shared" si="5"/>
        <v>2136</v>
      </c>
      <c r="D42" s="45">
        <f t="shared" si="5"/>
        <v>8825</v>
      </c>
      <c r="E42" s="45">
        <f t="shared" si="5"/>
        <v>9</v>
      </c>
      <c r="F42" s="45">
        <f t="shared" si="5"/>
        <v>14</v>
      </c>
      <c r="G42" s="45">
        <f t="shared" si="5"/>
        <v>120</v>
      </c>
      <c r="H42" s="45">
        <f t="shared" si="5"/>
        <v>143</v>
      </c>
      <c r="I42" s="45">
        <f t="shared" si="5"/>
        <v>0</v>
      </c>
      <c r="J42" s="45">
        <f t="shared" si="5"/>
        <v>0</v>
      </c>
    </row>
    <row r="43" spans="1:10" ht="15" customHeight="1">
      <c r="A43" s="48" t="s">
        <v>24</v>
      </c>
      <c r="B43" s="40">
        <v>1</v>
      </c>
      <c r="C43" s="66">
        <v>116</v>
      </c>
      <c r="D43" s="40">
        <v>416</v>
      </c>
      <c r="E43" s="40" t="s">
        <v>25</v>
      </c>
      <c r="F43" s="40" t="s">
        <v>25</v>
      </c>
      <c r="G43" s="40">
        <v>1</v>
      </c>
      <c r="H43" s="40">
        <v>1</v>
      </c>
      <c r="I43" s="40" t="s">
        <v>25</v>
      </c>
      <c r="J43" s="40" t="s">
        <v>25</v>
      </c>
    </row>
    <row r="44" spans="1:10" ht="15" customHeight="1">
      <c r="A44" s="48" t="s">
        <v>26</v>
      </c>
      <c r="B44" s="38">
        <v>14</v>
      </c>
      <c r="C44" s="53">
        <v>728</v>
      </c>
      <c r="D44" s="53">
        <v>3019</v>
      </c>
      <c r="E44" s="40">
        <v>1</v>
      </c>
      <c r="F44" s="40">
        <v>2</v>
      </c>
      <c r="G44" s="40">
        <v>11</v>
      </c>
      <c r="H44" s="40">
        <v>14</v>
      </c>
      <c r="I44" s="40" t="s">
        <v>25</v>
      </c>
      <c r="J44" s="40" t="s">
        <v>25</v>
      </c>
    </row>
    <row r="45" spans="1:10" ht="15" customHeight="1">
      <c r="A45" s="48" t="s">
        <v>27</v>
      </c>
      <c r="B45" s="38">
        <v>31</v>
      </c>
      <c r="C45" s="53">
        <v>681</v>
      </c>
      <c r="D45" s="53">
        <v>2778</v>
      </c>
      <c r="E45" s="40">
        <v>1</v>
      </c>
      <c r="F45" s="40">
        <v>1</v>
      </c>
      <c r="G45" s="40">
        <v>29</v>
      </c>
      <c r="H45" s="40">
        <v>31</v>
      </c>
      <c r="I45" s="40" t="s">
        <v>25</v>
      </c>
      <c r="J45" s="40" t="s">
        <v>25</v>
      </c>
    </row>
    <row r="46" spans="1:10" ht="15" customHeight="1">
      <c r="A46" s="48" t="s">
        <v>28</v>
      </c>
      <c r="B46" s="38">
        <v>97</v>
      </c>
      <c r="C46" s="53">
        <v>611</v>
      </c>
      <c r="D46" s="53">
        <v>2612</v>
      </c>
      <c r="E46" s="40">
        <v>7</v>
      </c>
      <c r="F46" s="40">
        <v>11</v>
      </c>
      <c r="G46" s="40">
        <v>79</v>
      </c>
      <c r="H46" s="40">
        <v>97</v>
      </c>
      <c r="I46" s="40" t="s">
        <v>25</v>
      </c>
      <c r="J46" s="40" t="s">
        <v>25</v>
      </c>
    </row>
    <row r="47" spans="1:10" ht="15" customHeight="1">
      <c r="A47" s="58"/>
      <c r="B47" s="38"/>
      <c r="C47" s="67"/>
      <c r="D47" s="68"/>
      <c r="E47" s="68"/>
      <c r="F47" s="68"/>
      <c r="G47" s="68"/>
      <c r="H47" s="68"/>
      <c r="I47" s="68"/>
      <c r="J47" s="68"/>
    </row>
    <row r="48" spans="1:10" s="47" customFormat="1" ht="15" customHeight="1">
      <c r="A48" s="51" t="s">
        <v>35</v>
      </c>
      <c r="B48" s="10"/>
      <c r="C48" s="69"/>
      <c r="D48" s="10"/>
      <c r="E48" s="10"/>
      <c r="F48" s="10"/>
      <c r="G48" s="10"/>
      <c r="H48" s="10"/>
      <c r="I48" s="10"/>
      <c r="J48" s="10"/>
    </row>
    <row r="49" spans="1:10" ht="15" customHeight="1">
      <c r="A49" s="51" t="s">
        <v>36</v>
      </c>
      <c r="B49" s="44">
        <f>SUM(B51:B54)</f>
        <v>12</v>
      </c>
      <c r="C49" s="45">
        <f aca="true" t="shared" si="6" ref="C49:I49">SUM(C51:C54)</f>
        <v>416</v>
      </c>
      <c r="D49" s="45">
        <f t="shared" si="6"/>
        <v>1694</v>
      </c>
      <c r="E49" s="45">
        <f t="shared" si="6"/>
        <v>4</v>
      </c>
      <c r="F49" s="45">
        <f t="shared" si="6"/>
        <v>4</v>
      </c>
      <c r="G49" s="45">
        <f t="shared" si="6"/>
        <v>4</v>
      </c>
      <c r="H49" s="45">
        <f t="shared" si="6"/>
        <v>10</v>
      </c>
      <c r="I49" s="45">
        <f t="shared" si="6"/>
        <v>2</v>
      </c>
      <c r="J49" s="40" t="s">
        <v>25</v>
      </c>
    </row>
    <row r="50" spans="1:10" ht="15" customHeight="1">
      <c r="A50" s="62" t="s">
        <v>37</v>
      </c>
      <c r="B50" s="44"/>
      <c r="C50" s="70"/>
      <c r="D50" s="71"/>
      <c r="E50" s="71"/>
      <c r="F50" s="71"/>
      <c r="G50" s="45"/>
      <c r="H50" s="45"/>
      <c r="I50" s="40"/>
      <c r="J50" s="45"/>
    </row>
    <row r="51" spans="1:10" ht="15" customHeight="1">
      <c r="A51" s="48" t="s">
        <v>24</v>
      </c>
      <c r="B51" s="40" t="s">
        <v>25</v>
      </c>
      <c r="C51" s="40" t="s">
        <v>25</v>
      </c>
      <c r="D51" s="40" t="s">
        <v>25</v>
      </c>
      <c r="E51" s="40" t="s">
        <v>25</v>
      </c>
      <c r="F51" s="40" t="s">
        <v>25</v>
      </c>
      <c r="G51" s="40" t="s">
        <v>25</v>
      </c>
      <c r="H51" s="40" t="s">
        <v>25</v>
      </c>
      <c r="I51" s="40" t="s">
        <v>25</v>
      </c>
      <c r="J51" s="40" t="s">
        <v>25</v>
      </c>
    </row>
    <row r="52" spans="1:10" ht="15" customHeight="1">
      <c r="A52" s="48" t="s">
        <v>26</v>
      </c>
      <c r="B52" s="72">
        <v>6</v>
      </c>
      <c r="C52" s="66">
        <v>327</v>
      </c>
      <c r="D52" s="40">
        <v>1249</v>
      </c>
      <c r="E52" s="40">
        <v>2</v>
      </c>
      <c r="F52" s="40">
        <v>3</v>
      </c>
      <c r="G52" s="40">
        <v>1</v>
      </c>
      <c r="H52" s="40">
        <v>4</v>
      </c>
      <c r="I52" s="40">
        <v>2</v>
      </c>
      <c r="J52" s="40" t="s">
        <v>25</v>
      </c>
    </row>
    <row r="53" spans="1:10" ht="15" customHeight="1">
      <c r="A53" s="48" t="s">
        <v>27</v>
      </c>
      <c r="B53" s="40">
        <v>4</v>
      </c>
      <c r="C53" s="66">
        <v>77</v>
      </c>
      <c r="D53" s="40">
        <v>384</v>
      </c>
      <c r="E53" s="40">
        <v>2</v>
      </c>
      <c r="F53" s="40" t="s">
        <v>25</v>
      </c>
      <c r="G53" s="40">
        <v>2</v>
      </c>
      <c r="H53" s="40">
        <v>4</v>
      </c>
      <c r="I53" s="40" t="s">
        <v>25</v>
      </c>
      <c r="J53" s="40" t="s">
        <v>25</v>
      </c>
    </row>
    <row r="54" spans="1:10" ht="15" customHeight="1">
      <c r="A54" s="48" t="s">
        <v>28</v>
      </c>
      <c r="B54" s="38">
        <v>2</v>
      </c>
      <c r="C54" s="53">
        <v>12</v>
      </c>
      <c r="D54" s="53">
        <v>61</v>
      </c>
      <c r="E54" s="40" t="s">
        <v>25</v>
      </c>
      <c r="F54" s="40">
        <v>1</v>
      </c>
      <c r="G54" s="40">
        <v>1</v>
      </c>
      <c r="H54" s="40">
        <v>2</v>
      </c>
      <c r="I54" s="40" t="s">
        <v>25</v>
      </c>
      <c r="J54" s="40" t="s">
        <v>25</v>
      </c>
    </row>
    <row r="55" spans="1:10" s="47" customFormat="1" ht="5.25" customHeight="1" thickBot="1">
      <c r="A55" s="48"/>
      <c r="B55" s="38"/>
      <c r="C55" s="53"/>
      <c r="D55" s="53"/>
      <c r="E55" s="40"/>
      <c r="F55" s="40"/>
      <c r="G55" s="39"/>
      <c r="H55" s="40"/>
      <c r="I55" s="40"/>
      <c r="J55" s="40"/>
    </row>
    <row r="56" spans="1:10" s="47" customFormat="1" ht="8.25" customHeight="1" thickTop="1">
      <c r="A56" s="73"/>
      <c r="B56" s="74"/>
      <c r="C56" s="75"/>
      <c r="D56" s="75"/>
      <c r="E56" s="76"/>
      <c r="F56" s="76"/>
      <c r="G56" s="77"/>
      <c r="H56" s="76"/>
      <c r="I56" s="76"/>
      <c r="J56" s="76"/>
    </row>
    <row r="57" spans="1:10" s="47" customFormat="1" ht="15" customHeight="1">
      <c r="A57" s="78" t="s">
        <v>38</v>
      </c>
      <c r="B57" s="79">
        <v>23</v>
      </c>
      <c r="C57" s="80">
        <v>623</v>
      </c>
      <c r="D57" s="80">
        <v>1091</v>
      </c>
      <c r="E57" s="40" t="s">
        <v>25</v>
      </c>
      <c r="F57" s="40" t="s">
        <v>25</v>
      </c>
      <c r="G57" s="40" t="s">
        <v>25</v>
      </c>
      <c r="H57" s="40" t="s">
        <v>25</v>
      </c>
      <c r="I57" s="40" t="s">
        <v>25</v>
      </c>
      <c r="J57" s="40" t="s">
        <v>25</v>
      </c>
    </row>
    <row r="58" spans="1:10" s="47" customFormat="1" ht="12" customHeight="1">
      <c r="A58" s="81" t="s">
        <v>39</v>
      </c>
      <c r="B58" s="82"/>
      <c r="C58" s="83"/>
      <c r="D58" s="83"/>
      <c r="E58" s="83"/>
      <c r="F58" s="83"/>
      <c r="G58" s="83"/>
      <c r="H58" s="83"/>
      <c r="I58" s="83"/>
      <c r="J58" s="83"/>
    </row>
    <row r="59" spans="1:10" s="47" customFormat="1" ht="15" customHeight="1">
      <c r="A59" s="84" t="s">
        <v>40</v>
      </c>
      <c r="B59" s="10"/>
      <c r="C59" s="10"/>
      <c r="D59" s="10"/>
      <c r="E59" s="10"/>
      <c r="F59" s="85"/>
      <c r="G59" s="10"/>
      <c r="H59" s="10"/>
      <c r="I59" s="10"/>
      <c r="J59" s="85"/>
    </row>
    <row r="60" spans="1:10" s="47" customFormat="1" ht="15" customHeight="1">
      <c r="A60" s="84" t="s">
        <v>41</v>
      </c>
      <c r="B60" s="84"/>
      <c r="C60" s="84"/>
      <c r="D60" s="84"/>
      <c r="E60" s="86"/>
      <c r="F60" s="86"/>
      <c r="G60" s="86"/>
      <c r="H60" s="86"/>
      <c r="I60" s="86"/>
      <c r="J60" s="86"/>
    </row>
    <row r="61" spans="1:10" ht="1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t="15" customHeight="1">
      <c r="A62" s="84"/>
      <c r="B62" s="86"/>
      <c r="C62" s="87"/>
      <c r="D62" s="88"/>
      <c r="E62" s="86"/>
      <c r="F62" s="86"/>
      <c r="G62" s="86"/>
      <c r="H62" s="86"/>
      <c r="I62" s="86"/>
      <c r="J62" s="86"/>
    </row>
    <row r="63" spans="2:10" ht="15" customHeight="1">
      <c r="B63" s="86"/>
      <c r="C63" s="87"/>
      <c r="D63" s="88"/>
      <c r="E63" s="86"/>
      <c r="F63" s="86"/>
      <c r="G63" s="86"/>
      <c r="H63" s="86"/>
      <c r="I63" s="86"/>
      <c r="J63" s="86"/>
    </row>
    <row r="64" spans="1:10" ht="15" customHeight="1">
      <c r="A64" s="89"/>
      <c r="B64" s="86"/>
      <c r="C64" s="87"/>
      <c r="D64" s="88"/>
      <c r="E64" s="86"/>
      <c r="F64" s="86"/>
      <c r="G64" s="86"/>
      <c r="H64" s="86"/>
      <c r="I64" s="86"/>
      <c r="J64" s="86"/>
    </row>
    <row r="65" ht="15" customHeight="1"/>
    <row r="66" ht="15" customHeight="1"/>
    <row r="67" spans="11:14" ht="15" customHeight="1">
      <c r="K67" s="84"/>
      <c r="L67" s="84"/>
      <c r="M67" s="84"/>
      <c r="N67" s="84"/>
    </row>
    <row r="68" ht="15" customHeight="1"/>
    <row r="69" ht="15" customHeight="1"/>
  </sheetData>
  <sheetProtection/>
  <mergeCells count="8">
    <mergeCell ref="A1:J1"/>
    <mergeCell ref="I2:J2"/>
    <mergeCell ref="A3:A5"/>
    <mergeCell ref="B3:B5"/>
    <mergeCell ref="C3:C5"/>
    <mergeCell ref="D3:D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2009-05-19T03:01:00Z</dcterms:created>
  <dcterms:modified xsi:type="dcterms:W3CDTF">2009-05-19T03:01:05Z</dcterms:modified>
  <cp:category/>
  <cp:version/>
  <cp:contentType/>
  <cp:contentStatus/>
</cp:coreProperties>
</file>