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2" sheetId="1" r:id="rId1"/>
  </sheets>
  <externalReferences>
    <externalReference r:id="rId4"/>
  </externalReferences>
  <definedNames>
    <definedName name="_10.電気_ガスおよび水道" localSheetId="0">'132'!#REF!</definedName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xlnm.Print_Area" localSheetId="0">'132'!#REF!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<sst xmlns="http://schemas.openxmlformats.org/spreadsheetml/2006/main" count="191" uniqueCount="120">
  <si>
    <t>132．商 　　 品 　　 輸　　  出　　  実　　  績</t>
  </si>
  <si>
    <t>(単位  金額 1000円)</t>
  </si>
  <si>
    <t>年次および</t>
  </si>
  <si>
    <t>数 量 単 位</t>
  </si>
  <si>
    <t>数  　量</t>
  </si>
  <si>
    <t>金   　額</t>
  </si>
  <si>
    <t>主 　　  要 　　  仕　　   向　　　  国</t>
  </si>
  <si>
    <t>商品</t>
  </si>
  <si>
    <r>
      <t>昭和3</t>
    </r>
    <r>
      <rPr>
        <sz val="10"/>
        <rFont val="ＭＳ 明朝"/>
        <family val="1"/>
      </rPr>
      <t xml:space="preserve">8年　  </t>
    </r>
  </si>
  <si>
    <t>・</t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</si>
  <si>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・</t>
    </r>
  </si>
  <si>
    <r>
      <t>　　　　</t>
    </r>
    <r>
      <rPr>
        <sz val="10"/>
        <rFont val="ＭＳ 明朝"/>
        <family val="1"/>
      </rPr>
      <t xml:space="preserve">   39</t>
    </r>
  </si>
  <si>
    <t>マレーシア、アメリカ、琉球、香港、パキスタン</t>
  </si>
  <si>
    <r>
      <t xml:space="preserve">　　　　　 </t>
    </r>
    <r>
      <rPr>
        <sz val="10"/>
        <rFont val="ＭＳ 明朝"/>
        <family val="1"/>
      </rPr>
      <t>40</t>
    </r>
  </si>
  <si>
    <t>アメリカ、マレーシア、フィリピン、香港、琉球</t>
  </si>
  <si>
    <r>
      <t xml:space="preserve">　　　　　 </t>
    </r>
    <r>
      <rPr>
        <sz val="10"/>
        <rFont val="ＭＳ 明朝"/>
        <family val="1"/>
      </rPr>
      <t>41</t>
    </r>
  </si>
  <si>
    <t>アメリカ、シンガポール、タイ、琉球、ビルマ</t>
  </si>
  <si>
    <t>　　　　　 42</t>
  </si>
  <si>
    <t xml:space="preserve">    ・</t>
  </si>
  <si>
    <t>アメリカ、シベリア、韓国、琉球、シンガポール</t>
  </si>
  <si>
    <t>食料品</t>
  </si>
  <si>
    <t>みかん缶詰</t>
  </si>
  <si>
    <t>キログラム</t>
  </si>
  <si>
    <t>イギリス、アメリカ、カナダ、西ドイツ</t>
  </si>
  <si>
    <t>果実ジュース</t>
  </si>
  <si>
    <t>〃</t>
  </si>
  <si>
    <t>琉球、サウジアラビア、ダバイ</t>
  </si>
  <si>
    <t>乾椎茸</t>
  </si>
  <si>
    <t>香港、タイ、中共、アメリカ</t>
  </si>
  <si>
    <t>魚介類缶詰</t>
  </si>
  <si>
    <t>アメリカ、カナダ、イタリア、琉球</t>
  </si>
  <si>
    <t>木竹製品</t>
  </si>
  <si>
    <t>合板</t>
  </si>
  <si>
    <t>平方フイート</t>
  </si>
  <si>
    <t>アメリカ、イギリス、カナダ、琉球</t>
  </si>
  <si>
    <t>家具</t>
  </si>
  <si>
    <t>琉球、香港</t>
  </si>
  <si>
    <t>製材</t>
  </si>
  <si>
    <t>琉球</t>
  </si>
  <si>
    <t>竹材</t>
  </si>
  <si>
    <t>本</t>
  </si>
  <si>
    <t>ヨーロッパ、アメリカ</t>
  </si>
  <si>
    <t>釣竿</t>
  </si>
  <si>
    <t>アメリカ、ヨーロッパ</t>
  </si>
  <si>
    <t>竹製品</t>
  </si>
  <si>
    <t>イギリス、アメリカ、ヨーロッパ西ドイツ</t>
  </si>
  <si>
    <t>動植物産品</t>
  </si>
  <si>
    <t>ゴムタイヤ</t>
  </si>
  <si>
    <t>ゴムチューブ</t>
  </si>
  <si>
    <t>その他ゴム</t>
  </si>
  <si>
    <t>石油製品</t>
  </si>
  <si>
    <t>ガソリン</t>
  </si>
  <si>
    <t>キロリットル</t>
  </si>
  <si>
    <t>アメリカ、韓国、香港</t>
  </si>
  <si>
    <t xml:space="preserve"> </t>
  </si>
  <si>
    <t>ナフサ</t>
  </si>
  <si>
    <t>韓国</t>
  </si>
  <si>
    <t xml:space="preserve">ジェット燃料    </t>
  </si>
  <si>
    <t>アメリカ</t>
  </si>
  <si>
    <t>灯油</t>
  </si>
  <si>
    <t>香港、アメリカ</t>
  </si>
  <si>
    <t>ブタンガス</t>
  </si>
  <si>
    <t>香港、タイ、南ベトナム</t>
  </si>
  <si>
    <t>化学品</t>
  </si>
  <si>
    <t>染料</t>
  </si>
  <si>
    <t>香港、中共、台湾、パキスタン</t>
  </si>
  <si>
    <t>医薬品</t>
  </si>
  <si>
    <t>アメリカ、琉球</t>
  </si>
  <si>
    <t>農薬</t>
  </si>
  <si>
    <t>パキスタン、インドネシア、中共、韓国、台湾</t>
  </si>
  <si>
    <t>工業薬品、中間物</t>
  </si>
  <si>
    <t>インド、韓国、中共、アメリカ</t>
  </si>
  <si>
    <t>イースト</t>
  </si>
  <si>
    <t>メトリックトン</t>
  </si>
  <si>
    <t>デンマーク、オーストラリア、西ドイツ</t>
  </si>
  <si>
    <t>ゴム薬</t>
  </si>
  <si>
    <t>中共、韓国</t>
  </si>
  <si>
    <t>肥料</t>
  </si>
  <si>
    <t>タイ、台湾、琉球</t>
  </si>
  <si>
    <t>金属品</t>
  </si>
  <si>
    <t>鋼管</t>
  </si>
  <si>
    <t>アメリカ、オーストラリア</t>
  </si>
  <si>
    <t>鉄精鉱</t>
  </si>
  <si>
    <t>香港</t>
  </si>
  <si>
    <t>電線</t>
  </si>
  <si>
    <t>タイ、ルーマニア、ペルー</t>
  </si>
  <si>
    <t>電刷子</t>
  </si>
  <si>
    <t>ワイヤローフ゜</t>
  </si>
  <si>
    <t>マレーシア</t>
  </si>
  <si>
    <t>非金属品</t>
  </si>
  <si>
    <t>ガラス花瓶</t>
  </si>
  <si>
    <t>アメリカ、イギリス</t>
  </si>
  <si>
    <t>石灰石</t>
  </si>
  <si>
    <t>オーストラリア、香港</t>
  </si>
  <si>
    <t>消石炭</t>
  </si>
  <si>
    <t>シンガポール、香港、タイ</t>
  </si>
  <si>
    <t>石膏</t>
  </si>
  <si>
    <t>シンガポール</t>
  </si>
  <si>
    <t>炭酸カルシウム</t>
  </si>
  <si>
    <t>フイリピン、香港、タイ、インドネシア</t>
  </si>
  <si>
    <t>セメント</t>
  </si>
  <si>
    <t>シンガポール、琉球、フイリピン</t>
  </si>
  <si>
    <t>機械類</t>
  </si>
  <si>
    <t>エンジン</t>
  </si>
  <si>
    <t>台</t>
  </si>
  <si>
    <t>台湾、琉球、韓国</t>
  </si>
  <si>
    <t>運搬用機器（船舶）</t>
  </si>
  <si>
    <t>リベリア、韓国、ビルマ</t>
  </si>
  <si>
    <t>その他機器</t>
  </si>
  <si>
    <t>マレーシア、アメリカ、パキスタン</t>
  </si>
  <si>
    <t>その他</t>
  </si>
  <si>
    <t>繊維</t>
  </si>
  <si>
    <t>香港、パナマ、インドネシア</t>
  </si>
  <si>
    <t>漁業製品</t>
  </si>
  <si>
    <t>英トン</t>
  </si>
  <si>
    <t>紙パルプ製品</t>
  </si>
  <si>
    <t>琉球、シンガポール</t>
  </si>
  <si>
    <t>資料：県中小企業課「大分県賢易概要」</t>
  </si>
  <si>
    <r>
      <t xml:space="preserve">注  </t>
    </r>
    <r>
      <rPr>
        <sz val="10"/>
        <rFont val="ＭＳ 明朝"/>
        <family val="1"/>
      </rPr>
      <t>1) 真珠の輸入実績は仕向国、出荷量等が不明確のため除かれている</t>
    </r>
  </si>
  <si>
    <r>
      <t xml:space="preserve">    2</t>
    </r>
    <r>
      <rPr>
        <sz val="10"/>
        <rFont val="ＭＳ 明朝"/>
        <family val="1"/>
      </rPr>
      <t xml:space="preserve">) 英トンは1.016トン 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</si>
</sst>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1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21" fillId="0" borderId="10" xfId="0" applyNumberFormat="1" applyFont="1" applyBorder="1" applyAlignment="1" applyProtection="1">
      <alignment horizontal="left" vertical="center"/>
      <protection/>
    </xf>
    <xf numFmtId="176" fontId="0" fillId="0" borderId="10" xfId="0" applyNumberFormat="1" applyFont="1" applyBorder="1" applyAlignment="1" applyProtection="1">
      <alignment horizontal="left" vertical="center"/>
      <protection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 applyProtection="1">
      <alignment horizontal="distributed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 applyProtection="1">
      <alignment horizontal="distributed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22" fillId="0" borderId="20" xfId="0" applyNumberFormat="1" applyFont="1" applyBorder="1" applyAlignment="1" applyProtection="1">
      <alignment horizontal="center" vertical="center"/>
      <protection/>
    </xf>
    <xf numFmtId="176" fontId="22" fillId="0" borderId="21" xfId="0" applyNumberFormat="1" applyFont="1" applyBorder="1" applyAlignment="1" applyProtection="1">
      <alignment horizontal="center" vertical="center"/>
      <protection/>
    </xf>
    <xf numFmtId="176" fontId="22" fillId="0" borderId="2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 applyProtection="1" quotePrefix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21" xfId="0" applyFont="1" applyBorder="1" applyAlignment="1">
      <alignment vertical="center"/>
    </xf>
    <xf numFmtId="176" fontId="0" fillId="0" borderId="23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 applyProtection="1">
      <alignment horizontal="left" vertical="center"/>
      <protection/>
    </xf>
    <xf numFmtId="176" fontId="0" fillId="0" borderId="0" xfId="0" applyNumberFormat="1" applyFont="1" applyAlignment="1" applyProtection="1" quotePrefix="1">
      <alignment horizontal="center" vertical="center"/>
      <protection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176" fontId="0" fillId="0" borderId="23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6" fontId="0" fillId="0" borderId="0" xfId="0" applyNumberFormat="1" applyFont="1" applyAlignment="1" applyProtection="1" quotePrefix="1">
      <alignment horizontal="center" vertical="center"/>
      <protection/>
    </xf>
    <xf numFmtId="176" fontId="23" fillId="0" borderId="0" xfId="0" applyNumberFormat="1" applyFont="1" applyAlignment="1" applyProtection="1" quotePrefix="1">
      <alignment horizontal="center" vertical="center"/>
      <protection/>
    </xf>
    <xf numFmtId="0" fontId="23" fillId="0" borderId="0" xfId="0" applyFont="1" applyAlignment="1" quotePrefix="1">
      <alignment vertical="center"/>
    </xf>
    <xf numFmtId="0" fontId="23" fillId="0" borderId="0" xfId="0" applyFont="1" applyAlignment="1">
      <alignment vertical="center"/>
    </xf>
    <xf numFmtId="0" fontId="23" fillId="0" borderId="21" xfId="0" applyFont="1" applyBorder="1" applyAlignment="1">
      <alignment vertical="center"/>
    </xf>
    <xf numFmtId="176" fontId="23" fillId="0" borderId="23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177" fontId="23" fillId="0" borderId="0" xfId="0" applyNumberFormat="1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176" fontId="23" fillId="0" borderId="0" xfId="0" applyNumberFormat="1" applyFont="1" applyAlignment="1" applyProtection="1" quotePrefix="1">
      <alignment horizontal="distributed" vertical="center"/>
      <protection/>
    </xf>
    <xf numFmtId="0" fontId="23" fillId="0" borderId="0" xfId="0" applyFont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176" fontId="23" fillId="0" borderId="21" xfId="0" applyNumberFormat="1" applyFont="1" applyBorder="1" applyAlignment="1" applyProtection="1" quotePrefix="1">
      <alignment horizontal="distributed" vertical="center"/>
      <protection/>
    </xf>
    <xf numFmtId="176" fontId="0" fillId="0" borderId="0" xfId="0" applyNumberFormat="1" applyFont="1" applyAlignment="1" quotePrefix="1">
      <alignment horizontal="right" vertical="center"/>
    </xf>
    <xf numFmtId="176" fontId="0" fillId="0" borderId="0" xfId="0" applyNumberFormat="1" applyFont="1" applyAlignment="1" applyProtection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176" fontId="0" fillId="0" borderId="21" xfId="0" applyNumberFormat="1" applyFont="1" applyBorder="1" applyAlignment="1" applyProtection="1">
      <alignment horizontal="distributed" vertical="center"/>
      <protection/>
    </xf>
    <xf numFmtId="176" fontId="0" fillId="0" borderId="23" xfId="0" applyNumberFormat="1" applyFont="1" applyBorder="1" applyAlignment="1">
      <alignment horizontal="distributed" vertical="center"/>
    </xf>
    <xf numFmtId="176" fontId="0" fillId="0" borderId="0" xfId="0" applyNumberFormat="1" applyFont="1" applyAlignment="1">
      <alignment horizontal="right" vertical="center"/>
    </xf>
    <xf numFmtId="176" fontId="0" fillId="0" borderId="21" xfId="0" applyNumberFormat="1" applyFont="1" applyBorder="1" applyAlignment="1" applyProtection="1" quotePrefix="1">
      <alignment horizontal="distributed" vertical="center"/>
      <protection/>
    </xf>
    <xf numFmtId="176" fontId="23" fillId="0" borderId="0" xfId="0" applyNumberFormat="1" applyFont="1" applyAlignment="1" applyProtection="1">
      <alignment horizontal="distributed" vertical="center"/>
      <protection/>
    </xf>
    <xf numFmtId="0" fontId="0" fillId="0" borderId="21" xfId="0" applyFont="1" applyBorder="1" applyAlignment="1">
      <alignment horizontal="distributed" vertical="center"/>
    </xf>
    <xf numFmtId="177" fontId="0" fillId="0" borderId="0" xfId="0" applyNumberFormat="1" applyFont="1" applyBorder="1" applyAlignment="1" quotePrefix="1">
      <alignment horizontal="right" vertical="center"/>
    </xf>
    <xf numFmtId="0" fontId="23" fillId="0" borderId="21" xfId="0" applyFont="1" applyBorder="1" applyAlignment="1">
      <alignment horizontal="distributed" vertical="center"/>
    </xf>
    <xf numFmtId="176" fontId="23" fillId="0" borderId="0" xfId="0" applyNumberFormat="1" applyFont="1" applyAlignment="1">
      <alignment horizontal="distributed" vertical="center"/>
    </xf>
    <xf numFmtId="176" fontId="0" fillId="0" borderId="0" xfId="0" applyNumberFormat="1" applyFont="1" applyAlignment="1">
      <alignment horizontal="distributed" vertical="center"/>
    </xf>
    <xf numFmtId="177" fontId="23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 applyProtection="1" quotePrefix="1">
      <alignment horizontal="distributed" vertical="center"/>
      <protection/>
    </xf>
    <xf numFmtId="177" fontId="0" fillId="0" borderId="0" xfId="0" applyNumberFormat="1" applyFont="1" applyBorder="1" applyAlignment="1">
      <alignment horizontal="right" vertical="center"/>
    </xf>
    <xf numFmtId="176" fontId="23" fillId="0" borderId="21" xfId="0" applyNumberFormat="1" applyFont="1" applyBorder="1" applyAlignment="1" applyProtection="1">
      <alignment horizontal="distributed" vertical="center"/>
      <protection/>
    </xf>
    <xf numFmtId="176" fontId="0" fillId="0" borderId="0" xfId="0" applyNumberFormat="1" applyFont="1" applyAlignment="1" applyProtection="1">
      <alignment horizontal="distributed" vertical="center"/>
      <protection/>
    </xf>
    <xf numFmtId="176" fontId="0" fillId="0" borderId="0" xfId="0" applyNumberFormat="1" applyFont="1" applyBorder="1" applyAlignment="1" applyProtection="1">
      <alignment horizontal="distributed" vertical="center"/>
      <protection/>
    </xf>
    <xf numFmtId="38" fontId="0" fillId="0" borderId="0" xfId="48" applyFont="1" applyBorder="1" applyAlignment="1">
      <alignment vertical="center"/>
    </xf>
    <xf numFmtId="176" fontId="23" fillId="0" borderId="0" xfId="0" applyNumberFormat="1" applyFont="1" applyBorder="1" applyAlignment="1" applyProtection="1" quotePrefix="1">
      <alignment horizontal="distributed" vertical="center"/>
      <protection/>
    </xf>
    <xf numFmtId="176" fontId="0" fillId="0" borderId="23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21" xfId="0" applyNumberFormat="1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15" xfId="0" applyNumberFormat="1" applyFont="1" applyBorder="1" applyAlignment="1" applyProtection="1" quotePrefix="1">
      <alignment horizontal="center" vertical="center"/>
      <protection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distributed" vertical="center"/>
    </xf>
    <xf numFmtId="176" fontId="0" fillId="0" borderId="19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0</xdr:rowOff>
    </xdr:from>
    <xdr:to>
      <xdr:col>7</xdr:col>
      <xdr:colOff>152400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14875" y="0"/>
          <a:ext cx="381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1&#21830;&#26989;&#12362;&#12424;&#12403;&#36031;&#26131;125-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6"/>
      <sheetName val="127"/>
      <sheetName val="128"/>
      <sheetName val="129"/>
      <sheetName val="130"/>
      <sheetName val="131"/>
      <sheetName val="132"/>
      <sheetName val="133"/>
      <sheetName val="1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selection activeCell="A1" sqref="A1:H1"/>
    </sheetView>
  </sheetViews>
  <sheetFormatPr defaultColWidth="15.25390625" defaultRowHeight="12" customHeight="1"/>
  <cols>
    <col min="1" max="1" width="2.75390625" style="3" customWidth="1"/>
    <col min="2" max="2" width="15.625" style="3" customWidth="1"/>
    <col min="3" max="3" width="3.00390625" style="3" customWidth="1"/>
    <col min="4" max="4" width="0.875" style="3" customWidth="1"/>
    <col min="5" max="5" width="13.75390625" style="84" customWidth="1"/>
    <col min="6" max="6" width="10.75390625" style="3" customWidth="1"/>
    <col min="7" max="7" width="13.75390625" style="3" customWidth="1"/>
    <col min="8" max="8" width="43.75390625" style="85" customWidth="1"/>
    <col min="9" max="16384" width="15.25390625" style="3" customWidth="1"/>
  </cols>
  <sheetData>
    <row r="1" spans="1:8" ht="18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2" customHeight="1" thickBot="1">
      <c r="A2" s="4"/>
      <c r="B2" s="5" t="s">
        <v>1</v>
      </c>
      <c r="C2" s="5"/>
      <c r="D2" s="5"/>
      <c r="E2" s="6"/>
      <c r="F2" s="7"/>
      <c r="G2" s="7"/>
      <c r="H2" s="7"/>
    </row>
    <row r="3" spans="1:8" ht="15" customHeight="1" thickTop="1">
      <c r="A3" s="8" t="s">
        <v>2</v>
      </c>
      <c r="B3" s="8"/>
      <c r="C3" s="9"/>
      <c r="D3" s="10"/>
      <c r="E3" s="11" t="s">
        <v>3</v>
      </c>
      <c r="F3" s="12" t="s">
        <v>4</v>
      </c>
      <c r="G3" s="12" t="s">
        <v>5</v>
      </c>
      <c r="H3" s="13" t="s">
        <v>6</v>
      </c>
    </row>
    <row r="4" spans="1:8" ht="14.25" customHeight="1">
      <c r="A4" s="14" t="s">
        <v>7</v>
      </c>
      <c r="B4" s="14"/>
      <c r="C4" s="15"/>
      <c r="D4" s="16"/>
      <c r="E4" s="17"/>
      <c r="F4" s="18"/>
      <c r="G4" s="18"/>
      <c r="H4" s="19"/>
    </row>
    <row r="5" spans="1:8" ht="6" customHeight="1">
      <c r="A5" s="20"/>
      <c r="B5" s="20"/>
      <c r="C5" s="20"/>
      <c r="D5" s="21"/>
      <c r="E5" s="22"/>
      <c r="F5" s="23"/>
      <c r="G5" s="23"/>
      <c r="H5" s="24"/>
    </row>
    <row r="6" spans="1:8" ht="12" customHeight="1">
      <c r="A6" s="25"/>
      <c r="B6" s="26" t="s">
        <v>8</v>
      </c>
      <c r="C6" s="26"/>
      <c r="D6" s="27"/>
      <c r="E6" s="28" t="s">
        <v>9</v>
      </c>
      <c r="F6" s="29" t="s">
        <v>10</v>
      </c>
      <c r="G6" s="30">
        <v>4860677</v>
      </c>
      <c r="H6" s="31"/>
    </row>
    <row r="7" spans="1:8" ht="12" customHeight="1">
      <c r="A7" s="32"/>
      <c r="B7" s="33" t="s">
        <v>11</v>
      </c>
      <c r="C7" s="34"/>
      <c r="D7" s="27"/>
      <c r="E7" s="35" t="s">
        <v>9</v>
      </c>
      <c r="F7" s="29" t="s">
        <v>10</v>
      </c>
      <c r="G7" s="30">
        <v>4252301</v>
      </c>
      <c r="H7" s="36" t="s">
        <v>12</v>
      </c>
    </row>
    <row r="8" spans="1:8" ht="12" customHeight="1">
      <c r="A8" s="32"/>
      <c r="B8" s="33" t="s">
        <v>13</v>
      </c>
      <c r="C8" s="34"/>
      <c r="D8" s="27"/>
      <c r="E8" s="28" t="s">
        <v>9</v>
      </c>
      <c r="F8" s="29" t="s">
        <v>10</v>
      </c>
      <c r="G8" s="30">
        <v>4910367</v>
      </c>
      <c r="H8" s="36" t="s">
        <v>14</v>
      </c>
    </row>
    <row r="9" spans="1:8" ht="12" customHeight="1">
      <c r="A9" s="32"/>
      <c r="B9" s="33" t="s">
        <v>15</v>
      </c>
      <c r="C9" s="34"/>
      <c r="D9" s="27"/>
      <c r="E9" s="28" t="s">
        <v>9</v>
      </c>
      <c r="F9" s="29" t="s">
        <v>10</v>
      </c>
      <c r="G9" s="30">
        <v>5548809</v>
      </c>
      <c r="H9" s="36" t="s">
        <v>16</v>
      </c>
    </row>
    <row r="10" spans="1:8" ht="12" customHeight="1">
      <c r="A10" s="37"/>
      <c r="B10" s="34"/>
      <c r="C10" s="34"/>
      <c r="D10" s="27"/>
      <c r="E10" s="35"/>
      <c r="F10" s="29"/>
      <c r="G10" s="30"/>
      <c r="H10" s="36"/>
    </row>
    <row r="11" spans="1:8" s="45" customFormat="1" ht="12" customHeight="1">
      <c r="A11" s="38"/>
      <c r="B11" s="39" t="s">
        <v>17</v>
      </c>
      <c r="C11" s="40"/>
      <c r="D11" s="41"/>
      <c r="E11" s="42" t="s">
        <v>9</v>
      </c>
      <c r="F11" s="43" t="s">
        <v>18</v>
      </c>
      <c r="G11" s="44">
        <v>9744437</v>
      </c>
      <c r="H11" s="30" t="s">
        <v>19</v>
      </c>
    </row>
    <row r="12" spans="1:8" ht="12" customHeight="1">
      <c r="A12" s="37"/>
      <c r="B12" s="34"/>
      <c r="C12" s="34"/>
      <c r="D12" s="27"/>
      <c r="E12" s="35"/>
      <c r="F12" s="46"/>
      <c r="G12" s="30"/>
      <c r="H12" s="30"/>
    </row>
    <row r="13" spans="1:8" s="45" customFormat="1" ht="12" customHeight="1">
      <c r="A13" s="47" t="s">
        <v>20</v>
      </c>
      <c r="B13" s="48"/>
      <c r="C13" s="49"/>
      <c r="D13" s="50"/>
      <c r="E13" s="43" t="s">
        <v>9</v>
      </c>
      <c r="F13" s="43" t="s">
        <v>18</v>
      </c>
      <c r="G13" s="44">
        <f>SUM(G14:G17)</f>
        <v>944015</v>
      </c>
      <c r="H13" s="44"/>
    </row>
    <row r="14" spans="1:8" ht="12" customHeight="1">
      <c r="A14" s="51"/>
      <c r="B14" s="52" t="s">
        <v>21</v>
      </c>
      <c r="C14" s="53"/>
      <c r="D14" s="54"/>
      <c r="E14" s="55" t="s">
        <v>22</v>
      </c>
      <c r="F14" s="30">
        <v>1586982</v>
      </c>
      <c r="G14" s="30">
        <v>167391</v>
      </c>
      <c r="H14" s="30" t="s">
        <v>23</v>
      </c>
    </row>
    <row r="15" spans="1:8" ht="12" customHeight="1">
      <c r="A15" s="51"/>
      <c r="B15" s="52" t="s">
        <v>24</v>
      </c>
      <c r="C15" s="53"/>
      <c r="D15" s="54"/>
      <c r="E15" s="35" t="s">
        <v>25</v>
      </c>
      <c r="F15" s="30">
        <v>319020</v>
      </c>
      <c r="G15" s="30">
        <v>19129</v>
      </c>
      <c r="H15" s="30" t="s">
        <v>26</v>
      </c>
    </row>
    <row r="16" spans="1:8" ht="12" customHeight="1">
      <c r="A16" s="51"/>
      <c r="B16" s="52" t="s">
        <v>27</v>
      </c>
      <c r="C16" s="53"/>
      <c r="D16" s="54"/>
      <c r="E16" s="35" t="s">
        <v>25</v>
      </c>
      <c r="F16" s="30">
        <v>140456</v>
      </c>
      <c r="G16" s="30">
        <v>373804</v>
      </c>
      <c r="H16" s="30" t="s">
        <v>28</v>
      </c>
    </row>
    <row r="17" spans="1:8" ht="12" customHeight="1">
      <c r="A17" s="56"/>
      <c r="B17" s="52" t="s">
        <v>29</v>
      </c>
      <c r="C17" s="53"/>
      <c r="D17" s="57"/>
      <c r="E17" s="35" t="s">
        <v>25</v>
      </c>
      <c r="F17" s="30">
        <v>1350168</v>
      </c>
      <c r="G17" s="30">
        <v>383691</v>
      </c>
      <c r="H17" s="30" t="s">
        <v>30</v>
      </c>
    </row>
    <row r="18" spans="1:8" ht="12" customHeight="1">
      <c r="A18" s="37"/>
      <c r="B18" s="34"/>
      <c r="C18" s="34"/>
      <c r="D18" s="57"/>
      <c r="E18" s="35"/>
      <c r="F18" s="30"/>
      <c r="G18" s="30"/>
      <c r="H18" s="30"/>
    </row>
    <row r="19" spans="1:8" s="45" customFormat="1" ht="12" customHeight="1">
      <c r="A19" s="58" t="s">
        <v>31</v>
      </c>
      <c r="B19" s="48"/>
      <c r="C19" s="49"/>
      <c r="D19" s="50"/>
      <c r="E19" s="42" t="s">
        <v>9</v>
      </c>
      <c r="F19" s="43" t="s">
        <v>18</v>
      </c>
      <c r="G19" s="44">
        <f>SUM(G20:G25)</f>
        <v>1106428</v>
      </c>
      <c r="H19" s="44"/>
    </row>
    <row r="20" spans="1:8" ht="12" customHeight="1">
      <c r="A20" s="51"/>
      <c r="B20" s="52" t="s">
        <v>32</v>
      </c>
      <c r="C20" s="53"/>
      <c r="D20" s="59"/>
      <c r="E20" s="55" t="s">
        <v>33</v>
      </c>
      <c r="F20" s="29">
        <v>39629958</v>
      </c>
      <c r="G20" s="60">
        <v>589434</v>
      </c>
      <c r="H20" s="30" t="s">
        <v>34</v>
      </c>
    </row>
    <row r="21" spans="1:8" ht="12" customHeight="1">
      <c r="A21" s="51"/>
      <c r="B21" s="52" t="s">
        <v>35</v>
      </c>
      <c r="C21" s="53"/>
      <c r="D21" s="59"/>
      <c r="E21" s="35" t="s">
        <v>9</v>
      </c>
      <c r="F21" s="29" t="s">
        <v>10</v>
      </c>
      <c r="G21" s="60">
        <v>16620</v>
      </c>
      <c r="H21" s="30" t="s">
        <v>36</v>
      </c>
    </row>
    <row r="22" spans="1:8" ht="12" customHeight="1">
      <c r="A22" s="51"/>
      <c r="B22" s="52" t="s">
        <v>37</v>
      </c>
      <c r="C22" s="53"/>
      <c r="D22" s="59"/>
      <c r="E22" s="55" t="s">
        <v>33</v>
      </c>
      <c r="F22" s="30">
        <v>608</v>
      </c>
      <c r="G22" s="60">
        <v>14310</v>
      </c>
      <c r="H22" s="30" t="s">
        <v>38</v>
      </c>
    </row>
    <row r="23" spans="1:8" ht="12" customHeight="1">
      <c r="A23" s="51"/>
      <c r="B23" s="52" t="s">
        <v>39</v>
      </c>
      <c r="C23" s="53"/>
      <c r="D23" s="59"/>
      <c r="E23" s="35" t="s">
        <v>40</v>
      </c>
      <c r="F23" s="30">
        <v>1189016</v>
      </c>
      <c r="G23" s="30">
        <v>31354</v>
      </c>
      <c r="H23" s="30" t="s">
        <v>41</v>
      </c>
    </row>
    <row r="24" spans="1:8" ht="12" customHeight="1">
      <c r="A24" s="51"/>
      <c r="B24" s="52" t="s">
        <v>42</v>
      </c>
      <c r="C24" s="53"/>
      <c r="D24" s="59"/>
      <c r="E24" s="35" t="s">
        <v>25</v>
      </c>
      <c r="F24" s="30">
        <v>5399314</v>
      </c>
      <c r="G24" s="30">
        <v>280907</v>
      </c>
      <c r="H24" s="30" t="s">
        <v>43</v>
      </c>
    </row>
    <row r="25" spans="1:8" ht="12" customHeight="1">
      <c r="A25" s="51"/>
      <c r="B25" s="52" t="s">
        <v>44</v>
      </c>
      <c r="C25" s="53"/>
      <c r="D25" s="59"/>
      <c r="E25" s="35" t="s">
        <v>9</v>
      </c>
      <c r="F25" s="29" t="s">
        <v>10</v>
      </c>
      <c r="G25" s="30">
        <v>173803</v>
      </c>
      <c r="H25" s="30" t="s">
        <v>45</v>
      </c>
    </row>
    <row r="26" spans="1:8" ht="12" customHeight="1">
      <c r="A26" s="37"/>
      <c r="B26" s="34"/>
      <c r="C26" s="34"/>
      <c r="D26" s="59"/>
      <c r="E26" s="35"/>
      <c r="F26" s="29"/>
      <c r="G26" s="30"/>
      <c r="H26" s="30"/>
    </row>
    <row r="27" spans="1:8" s="45" customFormat="1" ht="12" customHeight="1">
      <c r="A27" s="58" t="s">
        <v>46</v>
      </c>
      <c r="B27" s="48"/>
      <c r="C27" s="49"/>
      <c r="D27" s="61"/>
      <c r="E27" s="42" t="s">
        <v>40</v>
      </c>
      <c r="F27" s="44">
        <v>34660</v>
      </c>
      <c r="G27" s="44">
        <f>SUM(G28:G30)</f>
        <v>7422</v>
      </c>
      <c r="H27" s="44"/>
    </row>
    <row r="28" spans="1:8" ht="12" customHeight="1">
      <c r="A28" s="51"/>
      <c r="B28" s="52" t="s">
        <v>47</v>
      </c>
      <c r="C28" s="53"/>
      <c r="D28" s="59"/>
      <c r="E28" s="35" t="s">
        <v>25</v>
      </c>
      <c r="F28" s="30">
        <v>9860</v>
      </c>
      <c r="G28" s="30">
        <v>4264</v>
      </c>
      <c r="H28" s="30" t="s">
        <v>38</v>
      </c>
    </row>
    <row r="29" spans="1:8" ht="12" customHeight="1">
      <c r="A29" s="51"/>
      <c r="B29" s="52" t="s">
        <v>48</v>
      </c>
      <c r="C29" s="53"/>
      <c r="D29" s="59"/>
      <c r="E29" s="35" t="s">
        <v>25</v>
      </c>
      <c r="F29" s="30">
        <v>19050</v>
      </c>
      <c r="G29" s="30">
        <v>1957</v>
      </c>
      <c r="H29" s="30" t="s">
        <v>38</v>
      </c>
    </row>
    <row r="30" spans="1:8" ht="12" customHeight="1">
      <c r="A30" s="51"/>
      <c r="B30" s="52" t="s">
        <v>49</v>
      </c>
      <c r="C30" s="53"/>
      <c r="D30" s="59"/>
      <c r="E30" s="35" t="s">
        <v>25</v>
      </c>
      <c r="F30" s="30">
        <v>5750</v>
      </c>
      <c r="G30" s="30">
        <v>1201</v>
      </c>
      <c r="H30" s="30" t="s">
        <v>38</v>
      </c>
    </row>
    <row r="31" spans="1:8" ht="12" customHeight="1">
      <c r="A31" s="37"/>
      <c r="B31" s="34"/>
      <c r="C31" s="34"/>
      <c r="D31" s="59"/>
      <c r="E31" s="35"/>
      <c r="F31" s="29"/>
      <c r="G31" s="30"/>
      <c r="H31" s="30"/>
    </row>
    <row r="32" spans="1:8" s="45" customFormat="1" ht="12" customHeight="1">
      <c r="A32" s="62" t="s">
        <v>50</v>
      </c>
      <c r="B32" s="48"/>
      <c r="C32" s="49"/>
      <c r="D32" s="61"/>
      <c r="E32" s="42" t="s">
        <v>9</v>
      </c>
      <c r="F32" s="43" t="s">
        <v>18</v>
      </c>
      <c r="G32" s="44">
        <f>SUM(G33:G37)</f>
        <v>525647</v>
      </c>
      <c r="H32" s="44"/>
    </row>
    <row r="33" spans="1:8" ht="12" customHeight="1">
      <c r="A33" s="63"/>
      <c r="B33" s="52" t="s">
        <v>51</v>
      </c>
      <c r="C33" s="53"/>
      <c r="D33" s="59"/>
      <c r="E33" s="55" t="s">
        <v>52</v>
      </c>
      <c r="F33" s="30">
        <v>22669</v>
      </c>
      <c r="G33" s="30">
        <v>129154</v>
      </c>
      <c r="H33" s="30" t="s">
        <v>53</v>
      </c>
    </row>
    <row r="34" spans="1:8" ht="12" customHeight="1">
      <c r="A34" s="63" t="s">
        <v>54</v>
      </c>
      <c r="B34" s="52" t="s">
        <v>55</v>
      </c>
      <c r="C34" s="53"/>
      <c r="D34" s="59"/>
      <c r="E34" s="35" t="s">
        <v>25</v>
      </c>
      <c r="F34" s="30">
        <v>12010</v>
      </c>
      <c r="G34" s="30">
        <v>72934</v>
      </c>
      <c r="H34" s="30" t="s">
        <v>56</v>
      </c>
    </row>
    <row r="35" spans="1:8" ht="12" customHeight="1">
      <c r="A35" s="63"/>
      <c r="B35" s="52" t="s">
        <v>57</v>
      </c>
      <c r="C35" s="53"/>
      <c r="D35" s="59"/>
      <c r="E35" s="35" t="s">
        <v>25</v>
      </c>
      <c r="F35" s="30">
        <v>12641</v>
      </c>
      <c r="G35" s="30">
        <v>90165</v>
      </c>
      <c r="H35" s="30" t="s">
        <v>58</v>
      </c>
    </row>
    <row r="36" spans="1:8" ht="12" customHeight="1">
      <c r="A36" s="63"/>
      <c r="B36" s="52" t="s">
        <v>59</v>
      </c>
      <c r="C36" s="53"/>
      <c r="D36" s="59"/>
      <c r="E36" s="35" t="s">
        <v>25</v>
      </c>
      <c r="F36" s="30">
        <v>29023</v>
      </c>
      <c r="G36" s="30">
        <v>203121</v>
      </c>
      <c r="H36" s="30" t="s">
        <v>60</v>
      </c>
    </row>
    <row r="37" spans="1:8" ht="12" customHeight="1">
      <c r="A37" s="51"/>
      <c r="B37" s="52" t="s">
        <v>61</v>
      </c>
      <c r="C37" s="53"/>
      <c r="D37" s="59"/>
      <c r="E37" s="35" t="s">
        <v>25</v>
      </c>
      <c r="F37" s="30"/>
      <c r="G37" s="30">
        <v>30273</v>
      </c>
      <c r="H37" s="30" t="s">
        <v>62</v>
      </c>
    </row>
    <row r="38" spans="1:8" ht="12" customHeight="1">
      <c r="A38" s="37"/>
      <c r="B38" s="34"/>
      <c r="C38" s="34"/>
      <c r="D38" s="59"/>
      <c r="E38" s="35"/>
      <c r="F38" s="30"/>
      <c r="G38" s="30"/>
      <c r="H38" s="30"/>
    </row>
    <row r="39" spans="1:8" s="45" customFormat="1" ht="12" customHeight="1">
      <c r="A39" s="58" t="s">
        <v>63</v>
      </c>
      <c r="B39" s="48"/>
      <c r="C39" s="49"/>
      <c r="D39" s="50"/>
      <c r="E39" s="64" t="s">
        <v>9</v>
      </c>
      <c r="F39" s="43" t="s">
        <v>18</v>
      </c>
      <c r="G39" s="44">
        <f>SUM(G40:G46)</f>
        <v>1282235</v>
      </c>
      <c r="H39" s="44"/>
    </row>
    <row r="40" spans="1:8" ht="12" customHeight="1">
      <c r="A40" s="51"/>
      <c r="B40" s="52" t="s">
        <v>64</v>
      </c>
      <c r="C40" s="65"/>
      <c r="D40" s="57"/>
      <c r="E40" s="55" t="s">
        <v>22</v>
      </c>
      <c r="F40" s="66">
        <v>71927</v>
      </c>
      <c r="G40" s="30">
        <v>30645</v>
      </c>
      <c r="H40" s="30" t="s">
        <v>65</v>
      </c>
    </row>
    <row r="41" spans="1:8" ht="12" customHeight="1">
      <c r="A41" s="56"/>
      <c r="B41" s="52" t="s">
        <v>66</v>
      </c>
      <c r="C41" s="65"/>
      <c r="D41" s="57"/>
      <c r="E41" s="35" t="s">
        <v>25</v>
      </c>
      <c r="F41" s="66">
        <v>316</v>
      </c>
      <c r="G41" s="30">
        <v>507</v>
      </c>
      <c r="H41" s="30" t="s">
        <v>67</v>
      </c>
    </row>
    <row r="42" spans="1:8" ht="12" customHeight="1">
      <c r="A42" s="56"/>
      <c r="B42" s="52" t="s">
        <v>68</v>
      </c>
      <c r="C42" s="65"/>
      <c r="D42" s="54"/>
      <c r="E42" s="35" t="s">
        <v>25</v>
      </c>
      <c r="F42" s="30">
        <v>1413000</v>
      </c>
      <c r="G42" s="30">
        <v>1057586</v>
      </c>
      <c r="H42" s="30" t="s">
        <v>69</v>
      </c>
    </row>
    <row r="43" spans="1:8" ht="12" customHeight="1">
      <c r="A43" s="56"/>
      <c r="B43" s="52" t="s">
        <v>70</v>
      </c>
      <c r="C43" s="65"/>
      <c r="D43" s="54"/>
      <c r="E43" s="35" t="s">
        <v>25</v>
      </c>
      <c r="F43" s="30">
        <v>468295</v>
      </c>
      <c r="G43" s="30">
        <v>51823</v>
      </c>
      <c r="H43" s="30" t="s">
        <v>71</v>
      </c>
    </row>
    <row r="44" spans="1:8" ht="12" customHeight="1">
      <c r="A44" s="56"/>
      <c r="B44" s="52" t="s">
        <v>72</v>
      </c>
      <c r="C44" s="65"/>
      <c r="D44" s="54"/>
      <c r="E44" s="35" t="s">
        <v>73</v>
      </c>
      <c r="F44" s="30">
        <v>1032</v>
      </c>
      <c r="G44" s="30">
        <v>72240</v>
      </c>
      <c r="H44" s="30" t="s">
        <v>74</v>
      </c>
    </row>
    <row r="45" spans="1:8" ht="12" customHeight="1">
      <c r="A45" s="56"/>
      <c r="B45" s="52" t="s">
        <v>75</v>
      </c>
      <c r="C45" s="65"/>
      <c r="D45" s="54"/>
      <c r="E45" s="55" t="s">
        <v>22</v>
      </c>
      <c r="F45" s="30">
        <v>205925</v>
      </c>
      <c r="G45" s="30">
        <v>61319</v>
      </c>
      <c r="H45" s="30" t="s">
        <v>76</v>
      </c>
    </row>
    <row r="46" spans="1:8" ht="12" customHeight="1">
      <c r="A46" s="56"/>
      <c r="B46" s="52" t="s">
        <v>77</v>
      </c>
      <c r="C46" s="26"/>
      <c r="D46" s="59"/>
      <c r="E46" s="35" t="s">
        <v>73</v>
      </c>
      <c r="F46" s="30">
        <v>2268</v>
      </c>
      <c r="G46" s="30">
        <v>8115</v>
      </c>
      <c r="H46" s="30" t="s">
        <v>78</v>
      </c>
    </row>
    <row r="47" spans="1:8" ht="12" customHeight="1">
      <c r="A47" s="37"/>
      <c r="B47" s="34"/>
      <c r="C47" s="34"/>
      <c r="D47" s="54"/>
      <c r="E47" s="35"/>
      <c r="F47" s="30"/>
      <c r="G47" s="30"/>
      <c r="H47" s="36"/>
    </row>
    <row r="48" spans="1:8" s="45" customFormat="1" ht="12" customHeight="1">
      <c r="A48" s="58" t="s">
        <v>79</v>
      </c>
      <c r="B48" s="48"/>
      <c r="C48" s="49"/>
      <c r="D48" s="67"/>
      <c r="E48" s="64" t="s">
        <v>9</v>
      </c>
      <c r="F48" s="43" t="s">
        <v>18</v>
      </c>
      <c r="G48" s="44">
        <f>SUM(G49:G53)</f>
        <v>57009</v>
      </c>
      <c r="H48" s="44"/>
    </row>
    <row r="49" spans="1:8" ht="12" customHeight="1">
      <c r="A49" s="51"/>
      <c r="B49" s="52" t="s">
        <v>80</v>
      </c>
      <c r="C49" s="53"/>
      <c r="D49" s="54"/>
      <c r="E49" s="35" t="s">
        <v>73</v>
      </c>
      <c r="F49" s="30">
        <v>143</v>
      </c>
      <c r="G49" s="30">
        <v>6250</v>
      </c>
      <c r="H49" s="30" t="s">
        <v>81</v>
      </c>
    </row>
    <row r="50" spans="1:8" ht="12" customHeight="1">
      <c r="A50" s="51"/>
      <c r="B50" s="52" t="s">
        <v>82</v>
      </c>
      <c r="C50" s="53"/>
      <c r="D50" s="54"/>
      <c r="E50" s="35" t="s">
        <v>25</v>
      </c>
      <c r="F50" s="30">
        <v>8506</v>
      </c>
      <c r="G50" s="30">
        <v>334</v>
      </c>
      <c r="H50" s="30" t="s">
        <v>83</v>
      </c>
    </row>
    <row r="51" spans="1:8" ht="12" customHeight="1">
      <c r="A51" s="51"/>
      <c r="B51" s="52" t="s">
        <v>84</v>
      </c>
      <c r="C51" s="53"/>
      <c r="D51" s="54"/>
      <c r="E51" s="35" t="s">
        <v>9</v>
      </c>
      <c r="F51" s="29" t="s">
        <v>10</v>
      </c>
      <c r="G51" s="30">
        <v>47346</v>
      </c>
      <c r="H51" s="30" t="s">
        <v>85</v>
      </c>
    </row>
    <row r="52" spans="1:8" ht="12" customHeight="1">
      <c r="A52" s="51"/>
      <c r="B52" s="52" t="s">
        <v>86</v>
      </c>
      <c r="C52" s="53"/>
      <c r="D52" s="54"/>
      <c r="E52" s="55" t="s">
        <v>22</v>
      </c>
      <c r="F52" s="30">
        <v>403</v>
      </c>
      <c r="G52" s="30">
        <v>1079</v>
      </c>
      <c r="H52" s="30" t="s">
        <v>38</v>
      </c>
    </row>
    <row r="53" spans="1:8" ht="12" customHeight="1">
      <c r="A53" s="51"/>
      <c r="B53" s="52" t="s">
        <v>87</v>
      </c>
      <c r="C53" s="53"/>
      <c r="D53" s="54"/>
      <c r="E53" s="35" t="s">
        <v>9</v>
      </c>
      <c r="F53" s="29" t="s">
        <v>10</v>
      </c>
      <c r="G53" s="30">
        <v>2000</v>
      </c>
      <c r="H53" s="30" t="s">
        <v>88</v>
      </c>
    </row>
    <row r="54" spans="1:8" ht="12" customHeight="1">
      <c r="A54" s="37"/>
      <c r="B54" s="34"/>
      <c r="C54" s="34"/>
      <c r="D54" s="54"/>
      <c r="E54" s="35"/>
      <c r="F54" s="66"/>
      <c r="G54" s="30"/>
      <c r="H54" s="30"/>
    </row>
    <row r="55" spans="1:8" s="45" customFormat="1" ht="12" customHeight="1">
      <c r="A55" s="58" t="s">
        <v>89</v>
      </c>
      <c r="B55" s="48"/>
      <c r="C55" s="49"/>
      <c r="D55" s="50"/>
      <c r="E55" s="42" t="s">
        <v>9</v>
      </c>
      <c r="F55" s="43"/>
      <c r="G55" s="44">
        <f>SUM(G56:G61)</f>
        <v>2755698</v>
      </c>
      <c r="H55" s="44"/>
    </row>
    <row r="56" spans="1:8" ht="12" customHeight="1">
      <c r="A56" s="68"/>
      <c r="B56" s="52" t="s">
        <v>90</v>
      </c>
      <c r="C56" s="69"/>
      <c r="D56" s="57"/>
      <c r="E56" s="35" t="s">
        <v>9</v>
      </c>
      <c r="F56" s="43" t="s">
        <v>18</v>
      </c>
      <c r="G56" s="30">
        <v>48736</v>
      </c>
      <c r="H56" s="30" t="s">
        <v>91</v>
      </c>
    </row>
    <row r="57" spans="1:8" ht="12" customHeight="1">
      <c r="A57" s="56"/>
      <c r="B57" s="52" t="s">
        <v>92</v>
      </c>
      <c r="C57" s="69"/>
      <c r="D57" s="54"/>
      <c r="E57" s="35" t="s">
        <v>73</v>
      </c>
      <c r="F57" s="30">
        <v>351932</v>
      </c>
      <c r="G57" s="30">
        <v>185920</v>
      </c>
      <c r="H57" s="30" t="s">
        <v>93</v>
      </c>
    </row>
    <row r="58" spans="1:8" ht="12" customHeight="1">
      <c r="A58" s="51"/>
      <c r="B58" s="52" t="s">
        <v>94</v>
      </c>
      <c r="C58" s="65"/>
      <c r="D58" s="57"/>
      <c r="E58" s="35" t="s">
        <v>25</v>
      </c>
      <c r="F58" s="70">
        <v>2755</v>
      </c>
      <c r="G58" s="70">
        <v>18956</v>
      </c>
      <c r="H58" s="30" t="s">
        <v>95</v>
      </c>
    </row>
    <row r="59" spans="1:8" ht="12" customHeight="1">
      <c r="A59" s="51"/>
      <c r="B59" s="52" t="s">
        <v>96</v>
      </c>
      <c r="C59" s="26"/>
      <c r="D59" s="59"/>
      <c r="E59" s="35" t="s">
        <v>25</v>
      </c>
      <c r="F59" s="30">
        <v>6719</v>
      </c>
      <c r="G59" s="30">
        <v>28209</v>
      </c>
      <c r="H59" s="30" t="s">
        <v>97</v>
      </c>
    </row>
    <row r="60" spans="1:8" ht="12" customHeight="1">
      <c r="A60" s="51"/>
      <c r="B60" s="52" t="s">
        <v>98</v>
      </c>
      <c r="C60" s="26"/>
      <c r="D60" s="59"/>
      <c r="E60" s="35" t="s">
        <v>25</v>
      </c>
      <c r="F60" s="66">
        <v>2611</v>
      </c>
      <c r="G60" s="30">
        <v>34571</v>
      </c>
      <c r="H60" s="30" t="s">
        <v>99</v>
      </c>
    </row>
    <row r="61" spans="1:8" ht="12" customHeight="1">
      <c r="A61" s="51"/>
      <c r="B61" s="52" t="s">
        <v>100</v>
      </c>
      <c r="C61" s="69"/>
      <c r="D61" s="54"/>
      <c r="E61" s="35" t="s">
        <v>25</v>
      </c>
      <c r="F61" s="30">
        <v>513718</v>
      </c>
      <c r="G61" s="30">
        <v>2439306</v>
      </c>
      <c r="H61" s="30" t="s">
        <v>101</v>
      </c>
    </row>
    <row r="62" spans="1:8" ht="12" customHeight="1">
      <c r="A62" s="37"/>
      <c r="B62" s="34"/>
      <c r="C62" s="34"/>
      <c r="D62" s="54"/>
      <c r="E62" s="35"/>
      <c r="F62" s="30"/>
      <c r="G62" s="30"/>
      <c r="H62" s="30"/>
    </row>
    <row r="63" spans="1:8" s="45" customFormat="1" ht="12" customHeight="1">
      <c r="A63" s="58" t="s">
        <v>102</v>
      </c>
      <c r="B63" s="48"/>
      <c r="C63" s="49"/>
      <c r="D63" s="71"/>
      <c r="E63" s="42" t="s">
        <v>9</v>
      </c>
      <c r="F63" s="43" t="s">
        <v>18</v>
      </c>
      <c r="G63" s="44">
        <f>SUM(G64:G66)</f>
        <v>2971972</v>
      </c>
      <c r="H63" s="44"/>
    </row>
    <row r="64" spans="1:8" ht="12" customHeight="1">
      <c r="A64" s="68"/>
      <c r="B64" s="52" t="s">
        <v>103</v>
      </c>
      <c r="C64" s="65"/>
      <c r="D64" s="57"/>
      <c r="E64" s="35" t="s">
        <v>104</v>
      </c>
      <c r="F64" s="66">
        <v>8</v>
      </c>
      <c r="G64" s="30">
        <v>57742</v>
      </c>
      <c r="H64" s="30" t="s">
        <v>105</v>
      </c>
    </row>
    <row r="65" spans="1:8" ht="12" customHeight="1">
      <c r="A65" s="56"/>
      <c r="B65" s="52" t="s">
        <v>106</v>
      </c>
      <c r="C65" s="65"/>
      <c r="D65" s="57"/>
      <c r="E65" s="46" t="s">
        <v>9</v>
      </c>
      <c r="F65" s="29" t="s">
        <v>10</v>
      </c>
      <c r="G65" s="30">
        <v>2883994</v>
      </c>
      <c r="H65" s="30" t="s">
        <v>107</v>
      </c>
    </row>
    <row r="66" spans="1:8" ht="12" customHeight="1">
      <c r="A66" s="56"/>
      <c r="B66" s="52" t="s">
        <v>108</v>
      </c>
      <c r="C66" s="65"/>
      <c r="D66" s="57"/>
      <c r="E66" s="46" t="s">
        <v>9</v>
      </c>
      <c r="F66" s="29" t="s">
        <v>10</v>
      </c>
      <c r="G66" s="30">
        <v>30236</v>
      </c>
      <c r="H66" s="30" t="s">
        <v>109</v>
      </c>
    </row>
    <row r="67" spans="1:8" ht="12" customHeight="1">
      <c r="A67" s="37"/>
      <c r="B67" s="34"/>
      <c r="C67" s="34"/>
      <c r="D67" s="57"/>
      <c r="E67" s="72"/>
      <c r="F67" s="66"/>
      <c r="G67" s="30"/>
      <c r="H67" s="30"/>
    </row>
    <row r="68" spans="1:8" s="45" customFormat="1" ht="12" customHeight="1">
      <c r="A68" s="58" t="s">
        <v>110</v>
      </c>
      <c r="B68" s="48"/>
      <c r="C68" s="49"/>
      <c r="D68" s="50"/>
      <c r="E68" s="43" t="s">
        <v>9</v>
      </c>
      <c r="F68" s="43" t="s">
        <v>18</v>
      </c>
      <c r="G68" s="44">
        <f>SUM(G69:G71)</f>
        <v>94012</v>
      </c>
      <c r="H68" s="44"/>
    </row>
    <row r="69" spans="1:8" ht="12" customHeight="1">
      <c r="A69" s="56"/>
      <c r="B69" s="52" t="s">
        <v>111</v>
      </c>
      <c r="C69" s="65"/>
      <c r="D69" s="57"/>
      <c r="E69" s="46" t="s">
        <v>9</v>
      </c>
      <c r="F69" s="29" t="s">
        <v>10</v>
      </c>
      <c r="G69" s="30">
        <v>61167</v>
      </c>
      <c r="H69" s="30" t="s">
        <v>112</v>
      </c>
    </row>
    <row r="70" spans="1:8" ht="12" customHeight="1">
      <c r="A70" s="51"/>
      <c r="B70" s="73" t="s">
        <v>113</v>
      </c>
      <c r="C70" s="73"/>
      <c r="D70" s="74"/>
      <c r="E70" s="55" t="s">
        <v>114</v>
      </c>
      <c r="F70" s="66">
        <v>10626</v>
      </c>
      <c r="G70" s="66">
        <v>13200</v>
      </c>
      <c r="H70" s="36" t="s">
        <v>38</v>
      </c>
    </row>
    <row r="71" spans="1:8" ht="12" customHeight="1">
      <c r="A71" s="51"/>
      <c r="B71" s="73" t="s">
        <v>115</v>
      </c>
      <c r="C71" s="73"/>
      <c r="D71" s="75"/>
      <c r="E71" s="35" t="s">
        <v>9</v>
      </c>
      <c r="F71" s="29" t="s">
        <v>10</v>
      </c>
      <c r="G71" s="66">
        <v>19645</v>
      </c>
      <c r="H71" s="36" t="s">
        <v>116</v>
      </c>
    </row>
    <row r="72" spans="1:12" ht="6" customHeight="1">
      <c r="A72" s="76"/>
      <c r="B72" s="77"/>
      <c r="C72" s="77"/>
      <c r="D72" s="78"/>
      <c r="E72" s="79"/>
      <c r="F72" s="80"/>
      <c r="G72" s="80"/>
      <c r="H72" s="80"/>
      <c r="I72" s="81"/>
      <c r="J72" s="81"/>
      <c r="K72" s="81"/>
      <c r="L72" s="81"/>
    </row>
    <row r="73" spans="1:8" ht="12" customHeight="1">
      <c r="A73" s="82"/>
      <c r="B73" s="82" t="s">
        <v>117</v>
      </c>
      <c r="C73" s="83"/>
      <c r="D73" s="83"/>
      <c r="E73" s="46"/>
      <c r="F73" s="30"/>
      <c r="G73" s="30"/>
      <c r="H73" s="30"/>
    </row>
    <row r="74" ht="12" customHeight="1">
      <c r="B74" s="3" t="s">
        <v>118</v>
      </c>
    </row>
    <row r="75" ht="12" customHeight="1">
      <c r="B75" s="3" t="s">
        <v>119</v>
      </c>
    </row>
  </sheetData>
  <sheetProtection/>
  <mergeCells count="75">
    <mergeCell ref="B71:C71"/>
    <mergeCell ref="A72:C72"/>
    <mergeCell ref="B65:C65"/>
    <mergeCell ref="B66:C66"/>
    <mergeCell ref="A67:C67"/>
    <mergeCell ref="A68:B68"/>
    <mergeCell ref="B69:C69"/>
    <mergeCell ref="B70:C70"/>
    <mergeCell ref="B59:C59"/>
    <mergeCell ref="B60:C60"/>
    <mergeCell ref="B61:C61"/>
    <mergeCell ref="A62:C62"/>
    <mergeCell ref="A63:B63"/>
    <mergeCell ref="B64:C64"/>
    <mergeCell ref="B53:C53"/>
    <mergeCell ref="A54:C54"/>
    <mergeCell ref="A55:B55"/>
    <mergeCell ref="B56:C56"/>
    <mergeCell ref="B57:C57"/>
    <mergeCell ref="B58:C58"/>
    <mergeCell ref="A47:C47"/>
    <mergeCell ref="A48:B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A38:C38"/>
    <mergeCell ref="A39:B39"/>
    <mergeCell ref="B40:C40"/>
    <mergeCell ref="B29:C29"/>
    <mergeCell ref="B30:C30"/>
    <mergeCell ref="A31:C31"/>
    <mergeCell ref="A32:B32"/>
    <mergeCell ref="B33:C33"/>
    <mergeCell ref="B34:C34"/>
    <mergeCell ref="B23:C23"/>
    <mergeCell ref="B24:C24"/>
    <mergeCell ref="B25:C25"/>
    <mergeCell ref="A26:C26"/>
    <mergeCell ref="A27:B27"/>
    <mergeCell ref="B28:C28"/>
    <mergeCell ref="B17:C17"/>
    <mergeCell ref="A18:C18"/>
    <mergeCell ref="A19:B19"/>
    <mergeCell ref="B20:C20"/>
    <mergeCell ref="B21:C21"/>
    <mergeCell ref="B22:C22"/>
    <mergeCell ref="B11:C11"/>
    <mergeCell ref="A12:C12"/>
    <mergeCell ref="A13:B13"/>
    <mergeCell ref="B14:C14"/>
    <mergeCell ref="B15:C15"/>
    <mergeCell ref="B16:C16"/>
    <mergeCell ref="A5:C5"/>
    <mergeCell ref="B6:C6"/>
    <mergeCell ref="B7:C7"/>
    <mergeCell ref="B8:C8"/>
    <mergeCell ref="B9:C9"/>
    <mergeCell ref="A10:C10"/>
    <mergeCell ref="A1:H1"/>
    <mergeCell ref="A3:B3"/>
    <mergeCell ref="E3:E4"/>
    <mergeCell ref="F3:F4"/>
    <mergeCell ref="G3:G4"/>
    <mergeCell ref="H3:H4"/>
    <mergeCell ref="A4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2009-05-19T04:04:29Z</dcterms:created>
  <dcterms:modified xsi:type="dcterms:W3CDTF">2009-05-19T04:04:35Z</dcterms:modified>
  <cp:category/>
  <cp:version/>
  <cp:contentType/>
  <cp:contentStatus/>
</cp:coreProperties>
</file>