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9" sheetId="1" r:id="rId1"/>
  </sheets>
  <externalReferences>
    <externalReference r:id="rId4"/>
  </externalReferences>
  <definedNames>
    <definedName name="_xlnm.Print_Area" localSheetId="0">'139'!#REF!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<sst xmlns="http://schemas.openxmlformats.org/spreadsheetml/2006/main" count="56" uniqueCount="46">
  <si>
    <t xml:space="preserve">                 １３.  金                   融</t>
  </si>
  <si>
    <t>139.   金　      融       機       関       別       預       金       お       よ       び       貸       出</t>
  </si>
  <si>
    <t xml:space="preserve">     （単位  100万円）</t>
  </si>
  <si>
    <t>各年末、月末　　　　</t>
  </si>
  <si>
    <t>年月次</t>
  </si>
  <si>
    <t>預　　　   　 　　　　　　金　　　　　　 　 　　  　残　　　　　　 　　   　　高</t>
  </si>
  <si>
    <t>貸　　　　　　　　　　出　　　　　　　　　　残　　　　　　　　　　高</t>
  </si>
  <si>
    <t>標示</t>
  </si>
  <si>
    <t>総　　額</t>
  </si>
  <si>
    <t>普通銀行</t>
  </si>
  <si>
    <t>相互銀行</t>
  </si>
  <si>
    <t>信用金庫</t>
  </si>
  <si>
    <t>信用組合</t>
  </si>
  <si>
    <t>商工中金</t>
  </si>
  <si>
    <t>郵便局</t>
  </si>
  <si>
    <t>生命保険</t>
  </si>
  <si>
    <t>農　　協</t>
  </si>
  <si>
    <t>漁　　協</t>
  </si>
  <si>
    <t>その他</t>
  </si>
  <si>
    <t>普通銀行</t>
  </si>
  <si>
    <t>国 民 金</t>
  </si>
  <si>
    <t>労働金庫</t>
  </si>
  <si>
    <t>融 公 庫</t>
  </si>
  <si>
    <t>番号</t>
  </si>
  <si>
    <t>昭和38年</t>
  </si>
  <si>
    <t>…</t>
  </si>
  <si>
    <t xml:space="preserve">   39</t>
  </si>
  <si>
    <t xml:space="preserve">   40</t>
  </si>
  <si>
    <t xml:space="preserve">   41</t>
  </si>
  <si>
    <t xml:space="preserve">   42</t>
  </si>
  <si>
    <t>42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</si>
  <si>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</si>
  <si>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</si>
  <si>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</si>
  <si>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</si>
  <si>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</si>
  <si>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</si>
  <si>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</si>
  <si>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</si>
  <si>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</si>
  <si>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</si>
  <si>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</si>
  <si>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　　注　1）　預金は実質一般預金を計上している。</t>
  </si>
  <si>
    <t>　　　　2）　その他は農林中金、県信用農協連、県共済農協連である。</t>
  </si>
  <si>
    <t>　　　　3）　相互銀行、信用金庫は金融機関貸付を除く実質貸付を計上している。</t>
  </si>
  <si>
    <t>　　　　4）　国民金融公庫は普通貸付を計上している。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</si>
</sst>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/>
    </xf>
    <xf numFmtId="3" fontId="22" fillId="0" borderId="0" xfId="0" applyNumberFormat="1" applyFont="1" applyAlignment="1" applyProtection="1" quotePrefix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23" fillId="0" borderId="0" xfId="0" applyFont="1" applyAlignment="1" applyProtection="1">
      <alignment vertical="center"/>
      <protection/>
    </xf>
    <xf numFmtId="3" fontId="24" fillId="0" borderId="10" xfId="0" applyNumberFormat="1" applyFont="1" applyBorder="1" applyAlignment="1" applyProtection="1">
      <alignment vertical="center"/>
      <protection locked="0"/>
    </xf>
    <xf numFmtId="3" fontId="24" fillId="0" borderId="10" xfId="0" applyNumberFormat="1" applyFont="1" applyBorder="1" applyAlignment="1" applyProtection="1">
      <alignment horizontal="left" vertical="center"/>
      <protection locked="0"/>
    </xf>
    <xf numFmtId="49" fontId="24" fillId="0" borderId="10" xfId="0" applyNumberFormat="1" applyFont="1" applyBorder="1" applyAlignment="1" applyProtection="1">
      <alignment horizontal="center" vertical="center"/>
      <protection locked="0"/>
    </xf>
    <xf numFmtId="3" fontId="24" fillId="0" borderId="10" xfId="0" applyNumberFormat="1" applyFont="1" applyBorder="1" applyAlignment="1" applyProtection="1">
      <alignment horizontal="right" vertical="center"/>
      <protection locked="0"/>
    </xf>
    <xf numFmtId="3" fontId="24" fillId="0" borderId="11" xfId="0" applyNumberFormat="1" applyFont="1" applyBorder="1" applyAlignment="1" applyProtection="1">
      <alignment horizontal="distributed" vertical="center"/>
      <protection locked="0"/>
    </xf>
    <xf numFmtId="3" fontId="24" fillId="0" borderId="12" xfId="0" applyNumberFormat="1" applyFont="1" applyBorder="1" applyAlignment="1" applyProtection="1" quotePrefix="1">
      <alignment horizontal="center" vertical="center"/>
      <protection locked="0"/>
    </xf>
    <xf numFmtId="0" fontId="0" fillId="0" borderId="13" xfId="0" applyFont="1" applyBorder="1" applyAlignment="1">
      <alignment vertical="center"/>
    </xf>
    <xf numFmtId="3" fontId="24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/>
    </xf>
    <xf numFmtId="3" fontId="24" fillId="0" borderId="15" xfId="0" applyNumberFormat="1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>
      <alignment horizontal="distributed" vertical="center"/>
    </xf>
    <xf numFmtId="3" fontId="24" fillId="0" borderId="17" xfId="0" applyNumberFormat="1" applyFont="1" applyBorder="1" applyAlignment="1" applyProtection="1">
      <alignment horizontal="center" vertical="center"/>
      <protection locked="0"/>
    </xf>
    <xf numFmtId="3" fontId="24" fillId="0" borderId="17" xfId="0" applyNumberFormat="1" applyFont="1" applyBorder="1" applyAlignment="1" applyProtection="1">
      <alignment horizontal="center" vertical="center"/>
      <protection locked="0"/>
    </xf>
    <xf numFmtId="3" fontId="24" fillId="0" borderId="18" xfId="0" applyNumberFormat="1" applyFont="1" applyBorder="1" applyAlignment="1" applyProtection="1">
      <alignment horizontal="center" vertical="center"/>
      <protection locked="0"/>
    </xf>
    <xf numFmtId="3" fontId="24" fillId="0" borderId="19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>
      <alignment horizontal="distributed" vertical="center"/>
    </xf>
    <xf numFmtId="3" fontId="24" fillId="0" borderId="22" xfId="0" applyNumberFormat="1" applyFont="1" applyBorder="1" applyAlignment="1" applyProtection="1">
      <alignment horizontal="center" vertical="center"/>
      <protection locked="0"/>
    </xf>
    <xf numFmtId="3" fontId="24" fillId="0" borderId="22" xfId="0" applyNumberFormat="1" applyFont="1" applyBorder="1" applyAlignment="1" applyProtection="1">
      <alignment horizontal="center" vertical="center"/>
      <protection locked="0"/>
    </xf>
    <xf numFmtId="3" fontId="24" fillId="0" borderId="23" xfId="0" applyNumberFormat="1" applyFont="1" applyBorder="1" applyAlignment="1" applyProtection="1">
      <alignment horizontal="center" vertical="center"/>
      <protection locked="0"/>
    </xf>
    <xf numFmtId="3" fontId="24" fillId="0" borderId="21" xfId="0" applyNumberFormat="1" applyFont="1" applyBorder="1" applyAlignment="1" applyProtection="1">
      <alignment horizontal="center" vertical="center"/>
      <protection locked="0"/>
    </xf>
    <xf numFmtId="3" fontId="24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>
      <alignment vertical="center"/>
    </xf>
    <xf numFmtId="3" fontId="24" fillId="0" borderId="0" xfId="0" applyNumberFormat="1" applyFont="1" applyBorder="1" applyAlignment="1" applyProtection="1">
      <alignment horizontal="center" vertical="center"/>
      <protection locked="0"/>
    </xf>
    <xf numFmtId="3" fontId="24" fillId="0" borderId="16" xfId="0" applyNumberFormat="1" applyFont="1" applyBorder="1" applyAlignment="1" applyProtection="1">
      <alignment horizontal="center" vertical="center"/>
      <protection locked="0"/>
    </xf>
    <xf numFmtId="3" fontId="24" fillId="0" borderId="0" xfId="0" applyNumberFormat="1" applyFont="1" applyBorder="1" applyAlignment="1" applyProtection="1">
      <alignment horizontal="center" vertical="center" wrapText="1"/>
      <protection locked="0"/>
    </xf>
    <xf numFmtId="49" fontId="24" fillId="0" borderId="16" xfId="0" applyNumberFormat="1" applyFont="1" applyBorder="1" applyAlignment="1" applyProtection="1" quotePrefix="1">
      <alignment horizontal="distributed" vertical="center"/>
      <protection locked="0"/>
    </xf>
    <xf numFmtId="3" fontId="24" fillId="0" borderId="0" xfId="0" applyNumberFormat="1" applyFont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16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49" fontId="24" fillId="0" borderId="16" xfId="0" applyNumberFormat="1" applyFont="1" applyBorder="1" applyAlignment="1" applyProtection="1" quotePrefix="1">
      <alignment horizontal="center" vertical="center"/>
      <protection locked="0"/>
    </xf>
    <xf numFmtId="38" fontId="24" fillId="0" borderId="0" xfId="48" applyFont="1" applyAlignment="1" applyProtection="1">
      <alignment horizontal="right" vertical="center"/>
      <protection locked="0"/>
    </xf>
    <xf numFmtId="49" fontId="24" fillId="0" borderId="16" xfId="0" applyNumberFormat="1" applyFont="1" applyBorder="1" applyAlignment="1" applyProtection="1">
      <alignment horizontal="center" vertical="center"/>
      <protection locked="0"/>
    </xf>
    <xf numFmtId="41" fontId="24" fillId="0" borderId="0" xfId="0" applyNumberFormat="1" applyFont="1" applyAlignment="1" applyProtection="1">
      <alignment vertical="center"/>
      <protection locked="0"/>
    </xf>
    <xf numFmtId="49" fontId="26" fillId="0" borderId="16" xfId="0" applyNumberFormat="1" applyFont="1" applyBorder="1" applyAlignment="1" applyProtection="1" quotePrefix="1">
      <alignment horizontal="center" vertical="center"/>
      <protection locked="0"/>
    </xf>
    <xf numFmtId="3" fontId="26" fillId="0" borderId="0" xfId="0" applyNumberFormat="1" applyFont="1" applyAlignment="1" applyProtection="1">
      <alignment vertical="center"/>
      <protection locked="0"/>
    </xf>
    <xf numFmtId="3" fontId="26" fillId="0" borderId="0" xfId="0" applyNumberFormat="1" applyFont="1" applyAlignment="1" applyProtection="1">
      <alignment vertical="center"/>
      <protection/>
    </xf>
    <xf numFmtId="3" fontId="26" fillId="0" borderId="16" xfId="0" applyNumberFormat="1" applyFont="1" applyBorder="1" applyAlignment="1" applyProtection="1">
      <alignment vertical="center"/>
      <protection/>
    </xf>
    <xf numFmtId="3" fontId="26" fillId="0" borderId="0" xfId="0" applyNumberFormat="1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/>
    </xf>
    <xf numFmtId="3" fontId="24" fillId="0" borderId="16" xfId="0" applyNumberFormat="1" applyFont="1" applyBorder="1" applyAlignment="1" applyProtection="1">
      <alignment horizontal="right" vertical="center"/>
      <protection locked="0"/>
    </xf>
    <xf numFmtId="3" fontId="24" fillId="0" borderId="16" xfId="0" applyNumberFormat="1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3" fontId="24" fillId="0" borderId="21" xfId="0" applyNumberFormat="1" applyFont="1" applyBorder="1" applyAlignment="1" applyProtection="1" quotePrefix="1">
      <alignment horizontal="center" vertical="center"/>
      <protection locked="0"/>
    </xf>
    <xf numFmtId="3" fontId="24" fillId="0" borderId="23" xfId="0" applyNumberFormat="1" applyFont="1" applyBorder="1" applyAlignment="1" applyProtection="1">
      <alignment vertical="center"/>
      <protection/>
    </xf>
    <xf numFmtId="3" fontId="24" fillId="0" borderId="24" xfId="0" applyNumberFormat="1" applyFont="1" applyBorder="1" applyAlignment="1" applyProtection="1">
      <alignment vertical="center"/>
      <protection locked="0"/>
    </xf>
    <xf numFmtId="3" fontId="24" fillId="0" borderId="24" xfId="0" applyNumberFormat="1" applyFont="1" applyBorder="1" applyAlignment="1" applyProtection="1">
      <alignment horizontal="right" vertical="center"/>
      <protection locked="0"/>
    </xf>
    <xf numFmtId="3" fontId="24" fillId="0" borderId="21" xfId="0" applyNumberFormat="1" applyFont="1" applyBorder="1" applyAlignment="1" applyProtection="1">
      <alignment vertical="center"/>
      <protection locked="0"/>
    </xf>
    <xf numFmtId="3" fontId="24" fillId="0" borderId="24" xfId="0" applyNumberFormat="1" applyFont="1" applyBorder="1" applyAlignment="1" applyProtection="1">
      <alignment horizontal="center" vertical="center"/>
      <protection locked="0"/>
    </xf>
    <xf numFmtId="3" fontId="24" fillId="0" borderId="0" xfId="0" applyNumberFormat="1" applyFont="1" applyAlignment="1" applyProtection="1">
      <alignment horizontal="left" vertical="center"/>
      <protection/>
    </xf>
    <xf numFmtId="3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9" fontId="24" fillId="0" borderId="0" xfId="0" applyNumberFormat="1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Alignment="1" applyProtection="1" quotePrefix="1">
      <alignment horizontal="left" vertical="center"/>
      <protection locked="0"/>
    </xf>
    <xf numFmtId="0" fontId="24" fillId="0" borderId="0" xfId="0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3&#37329;&#34701;139-1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A"/>
      <sheetName val="151B"/>
      <sheetName val="151C"/>
      <sheetName val="152"/>
      <sheetName val="153A"/>
      <sheetName val="153B"/>
      <sheetName val="154A"/>
      <sheetName val="154B"/>
      <sheetName val="155"/>
      <sheetName val="156"/>
      <sheetName val="157"/>
      <sheetName val="158"/>
      <sheetName val="159"/>
      <sheetName val="160"/>
      <sheetName val="161"/>
      <sheetName val="162"/>
      <sheetName val="1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A1" sqref="A1:V1"/>
    </sheetView>
  </sheetViews>
  <sheetFormatPr defaultColWidth="11.59765625" defaultRowHeight="14.25"/>
  <cols>
    <col min="1" max="1" width="10.59765625" style="6" customWidth="1"/>
    <col min="2" max="21" width="11.59765625" style="6" customWidth="1"/>
    <col min="22" max="22" width="5.69921875" style="6" customWidth="1"/>
    <col min="23" max="16384" width="11.59765625" style="6" customWidth="1"/>
  </cols>
  <sheetData>
    <row r="1" spans="1:22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25" thickBot="1">
      <c r="A3" s="7" t="s">
        <v>2</v>
      </c>
      <c r="B3" s="8"/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0"/>
      <c r="T3" s="10"/>
      <c r="U3" s="8" t="s">
        <v>3</v>
      </c>
      <c r="V3" s="10"/>
    </row>
    <row r="4" spans="1:22" ht="14.25" thickTop="1">
      <c r="A4" s="11" t="s">
        <v>4</v>
      </c>
      <c r="B4" s="12" t="s">
        <v>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 t="s">
        <v>6</v>
      </c>
      <c r="N4" s="13"/>
      <c r="O4" s="13"/>
      <c r="P4" s="13"/>
      <c r="Q4" s="13"/>
      <c r="R4" s="13"/>
      <c r="S4" s="13"/>
      <c r="T4" s="13"/>
      <c r="U4" s="15"/>
      <c r="V4" s="16" t="s">
        <v>7</v>
      </c>
    </row>
    <row r="5" spans="1:22" ht="13.5">
      <c r="A5" s="17"/>
      <c r="B5" s="18" t="s">
        <v>8</v>
      </c>
      <c r="C5" s="18" t="s">
        <v>9</v>
      </c>
      <c r="D5" s="18" t="s">
        <v>10</v>
      </c>
      <c r="E5" s="18" t="s">
        <v>11</v>
      </c>
      <c r="F5" s="19" t="s">
        <v>12</v>
      </c>
      <c r="G5" s="18" t="s">
        <v>13</v>
      </c>
      <c r="H5" s="18" t="s">
        <v>14</v>
      </c>
      <c r="I5" s="18" t="s">
        <v>15</v>
      </c>
      <c r="J5" s="18" t="s">
        <v>16</v>
      </c>
      <c r="K5" s="18" t="s">
        <v>17</v>
      </c>
      <c r="L5" s="20" t="s">
        <v>18</v>
      </c>
      <c r="M5" s="21" t="s">
        <v>8</v>
      </c>
      <c r="N5" s="18" t="s">
        <v>19</v>
      </c>
      <c r="O5" s="18" t="s">
        <v>10</v>
      </c>
      <c r="P5" s="18" t="s">
        <v>11</v>
      </c>
      <c r="Q5" s="19" t="s">
        <v>12</v>
      </c>
      <c r="R5" s="18" t="s">
        <v>13</v>
      </c>
      <c r="S5" s="19" t="s">
        <v>20</v>
      </c>
      <c r="T5" s="18" t="s">
        <v>16</v>
      </c>
      <c r="U5" s="18" t="s">
        <v>17</v>
      </c>
      <c r="V5" s="22"/>
    </row>
    <row r="6" spans="1:22" ht="13.5">
      <c r="A6" s="23"/>
      <c r="B6" s="24"/>
      <c r="C6" s="24"/>
      <c r="D6" s="24"/>
      <c r="E6" s="24"/>
      <c r="F6" s="25" t="s">
        <v>21</v>
      </c>
      <c r="G6" s="24"/>
      <c r="H6" s="24"/>
      <c r="I6" s="24"/>
      <c r="J6" s="24"/>
      <c r="K6" s="24"/>
      <c r="L6" s="26"/>
      <c r="M6" s="27"/>
      <c r="N6" s="24"/>
      <c r="O6" s="24"/>
      <c r="P6" s="24"/>
      <c r="Q6" s="25" t="s">
        <v>21</v>
      </c>
      <c r="R6" s="24"/>
      <c r="S6" s="25" t="s">
        <v>22</v>
      </c>
      <c r="T6" s="24"/>
      <c r="U6" s="24"/>
      <c r="V6" s="28" t="s">
        <v>23</v>
      </c>
    </row>
    <row r="7" spans="1:22" ht="6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1"/>
      <c r="V7" s="32"/>
    </row>
    <row r="8" spans="1:22" ht="13.5">
      <c r="A8" s="33" t="s">
        <v>24</v>
      </c>
      <c r="B8" s="34">
        <f>SUM(C8:L8)</f>
        <v>168408</v>
      </c>
      <c r="C8" s="34">
        <v>53045</v>
      </c>
      <c r="D8" s="34">
        <v>32513</v>
      </c>
      <c r="E8" s="34">
        <v>12672</v>
      </c>
      <c r="F8" s="34">
        <v>4207</v>
      </c>
      <c r="G8" s="34">
        <v>679</v>
      </c>
      <c r="H8" s="34">
        <v>35483</v>
      </c>
      <c r="I8" s="34">
        <v>14517</v>
      </c>
      <c r="J8" s="34">
        <v>14921</v>
      </c>
      <c r="K8" s="34">
        <v>371</v>
      </c>
      <c r="L8" s="35" t="s">
        <v>25</v>
      </c>
      <c r="M8" s="34">
        <f>SUM(N8:U8)</f>
        <v>96692</v>
      </c>
      <c r="N8" s="34">
        <v>43193</v>
      </c>
      <c r="O8" s="34">
        <v>24839</v>
      </c>
      <c r="P8" s="34">
        <v>9937</v>
      </c>
      <c r="Q8" s="34">
        <v>3242</v>
      </c>
      <c r="R8" s="34">
        <v>3121</v>
      </c>
      <c r="S8" s="34">
        <v>1877</v>
      </c>
      <c r="T8" s="34">
        <v>10186</v>
      </c>
      <c r="U8" s="36">
        <v>297</v>
      </c>
      <c r="V8" s="37">
        <v>38</v>
      </c>
    </row>
    <row r="9" spans="1:22" ht="13.5">
      <c r="A9" s="38" t="s">
        <v>26</v>
      </c>
      <c r="B9" s="34">
        <f>SUM(C9:L9)</f>
        <v>198518</v>
      </c>
      <c r="C9" s="34">
        <v>59869</v>
      </c>
      <c r="D9" s="34">
        <v>38560</v>
      </c>
      <c r="E9" s="34">
        <v>16346</v>
      </c>
      <c r="F9" s="34">
        <v>5458</v>
      </c>
      <c r="G9" s="34">
        <v>811</v>
      </c>
      <c r="H9" s="34">
        <v>40236</v>
      </c>
      <c r="I9" s="34">
        <v>16918</v>
      </c>
      <c r="J9" s="34">
        <v>19839</v>
      </c>
      <c r="K9" s="34">
        <v>481</v>
      </c>
      <c r="L9" s="35" t="s">
        <v>25</v>
      </c>
      <c r="M9" s="34">
        <f>SUM(N9:U9)</f>
        <v>113446</v>
      </c>
      <c r="N9" s="34">
        <v>48451</v>
      </c>
      <c r="O9" s="34">
        <v>28639</v>
      </c>
      <c r="P9" s="34">
        <v>12528</v>
      </c>
      <c r="Q9" s="34">
        <v>4422</v>
      </c>
      <c r="R9" s="34">
        <v>3792</v>
      </c>
      <c r="S9" s="34">
        <v>2333</v>
      </c>
      <c r="T9" s="34">
        <v>12983</v>
      </c>
      <c r="U9" s="36">
        <v>298</v>
      </c>
      <c r="V9" s="37">
        <v>39</v>
      </c>
    </row>
    <row r="10" spans="1:22" ht="13.5">
      <c r="A10" s="38" t="s">
        <v>27</v>
      </c>
      <c r="B10" s="34">
        <f>SUM(C10:L10)</f>
        <v>233279</v>
      </c>
      <c r="C10" s="34">
        <v>69028</v>
      </c>
      <c r="D10" s="34">
        <v>42318</v>
      </c>
      <c r="E10" s="34">
        <v>20859</v>
      </c>
      <c r="F10" s="34">
        <v>7077</v>
      </c>
      <c r="G10" s="34">
        <v>858</v>
      </c>
      <c r="H10" s="34">
        <v>46467</v>
      </c>
      <c r="I10" s="39">
        <v>19929</v>
      </c>
      <c r="J10" s="34">
        <v>26089</v>
      </c>
      <c r="K10" s="34">
        <v>654</v>
      </c>
      <c r="L10" s="35" t="s">
        <v>25</v>
      </c>
      <c r="M10" s="34">
        <f>SUM(N10:U10)</f>
        <v>135460</v>
      </c>
      <c r="N10" s="34">
        <v>56475</v>
      </c>
      <c r="O10" s="34">
        <v>32179</v>
      </c>
      <c r="P10" s="34">
        <v>16336</v>
      </c>
      <c r="Q10" s="34">
        <v>5738</v>
      </c>
      <c r="R10" s="34">
        <v>4525</v>
      </c>
      <c r="S10" s="34">
        <v>2951</v>
      </c>
      <c r="T10" s="34">
        <v>16832</v>
      </c>
      <c r="U10" s="36">
        <v>424</v>
      </c>
      <c r="V10" s="37">
        <v>40</v>
      </c>
    </row>
    <row r="11" spans="1:22" ht="13.5">
      <c r="A11" s="38" t="s">
        <v>28</v>
      </c>
      <c r="B11" s="34">
        <f>SUM(C11:L11)</f>
        <v>279828</v>
      </c>
      <c r="C11" s="34">
        <v>82141</v>
      </c>
      <c r="D11" s="34">
        <v>46677</v>
      </c>
      <c r="E11" s="34">
        <v>25791</v>
      </c>
      <c r="F11" s="34">
        <v>8816</v>
      </c>
      <c r="G11" s="34">
        <v>1000</v>
      </c>
      <c r="H11" s="34">
        <v>55108</v>
      </c>
      <c r="I11" s="39">
        <v>18660</v>
      </c>
      <c r="J11" s="34">
        <v>33957</v>
      </c>
      <c r="K11" s="34">
        <v>1158</v>
      </c>
      <c r="L11" s="34">
        <v>6520</v>
      </c>
      <c r="M11" s="34">
        <f>SUM(N11:U11)</f>
        <v>168214</v>
      </c>
      <c r="N11" s="34">
        <v>70598</v>
      </c>
      <c r="O11" s="34">
        <v>36812</v>
      </c>
      <c r="P11" s="34">
        <v>20756</v>
      </c>
      <c r="Q11" s="34">
        <v>7056</v>
      </c>
      <c r="R11" s="34">
        <v>5899</v>
      </c>
      <c r="S11" s="34">
        <v>3785</v>
      </c>
      <c r="T11" s="34">
        <v>22520</v>
      </c>
      <c r="U11" s="36">
        <v>788</v>
      </c>
      <c r="V11" s="37">
        <v>41</v>
      </c>
    </row>
    <row r="12" spans="1:22" ht="13.5">
      <c r="A12" s="40"/>
      <c r="B12" s="34"/>
      <c r="C12" s="34"/>
      <c r="D12" s="34"/>
      <c r="E12" s="34"/>
      <c r="F12" s="34"/>
      <c r="G12" s="34"/>
      <c r="H12" s="34"/>
      <c r="I12" s="41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6"/>
      <c r="V12" s="37"/>
    </row>
    <row r="13" spans="1:22" s="47" customFormat="1" ht="13.5">
      <c r="A13" s="42" t="s">
        <v>29</v>
      </c>
      <c r="B13" s="43">
        <f aca="true" t="shared" si="0" ref="B13:B25">SUM(C13:L13)</f>
        <v>340280</v>
      </c>
      <c r="C13" s="44">
        <v>95585</v>
      </c>
      <c r="D13" s="44">
        <v>52943</v>
      </c>
      <c r="E13" s="44">
        <v>31238</v>
      </c>
      <c r="F13" s="44">
        <v>11110</v>
      </c>
      <c r="G13" s="44">
        <v>1394</v>
      </c>
      <c r="H13" s="44">
        <v>64582</v>
      </c>
      <c r="I13" s="44">
        <v>29844</v>
      </c>
      <c r="J13" s="44">
        <v>44199</v>
      </c>
      <c r="K13" s="44">
        <v>1244</v>
      </c>
      <c r="L13" s="44">
        <v>8141</v>
      </c>
      <c r="M13" s="43">
        <f>SUM(N13:U13)</f>
        <v>201412</v>
      </c>
      <c r="N13" s="44">
        <v>82501</v>
      </c>
      <c r="O13" s="44">
        <v>40484</v>
      </c>
      <c r="P13" s="44">
        <v>24873</v>
      </c>
      <c r="Q13" s="44">
        <v>9241</v>
      </c>
      <c r="R13" s="44">
        <v>7147</v>
      </c>
      <c r="S13" s="44">
        <v>4402</v>
      </c>
      <c r="T13" s="44">
        <v>31444</v>
      </c>
      <c r="U13" s="45">
        <v>1320</v>
      </c>
      <c r="V13" s="46">
        <v>42</v>
      </c>
    </row>
    <row r="14" spans="1:22" ht="13.5">
      <c r="A14" s="48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6"/>
      <c r="V14" s="37"/>
    </row>
    <row r="15" spans="1:22" ht="13.5">
      <c r="A15" s="49" t="s">
        <v>30</v>
      </c>
      <c r="B15" s="34">
        <f t="shared" si="0"/>
        <v>273278</v>
      </c>
      <c r="C15" s="34">
        <v>81379</v>
      </c>
      <c r="D15" s="34">
        <v>45588</v>
      </c>
      <c r="E15" s="34">
        <v>25348</v>
      </c>
      <c r="F15" s="34">
        <v>8689</v>
      </c>
      <c r="G15" s="34">
        <v>1080</v>
      </c>
      <c r="H15" s="34">
        <v>56214</v>
      </c>
      <c r="I15" s="35">
        <v>18937</v>
      </c>
      <c r="J15" s="34">
        <v>28348</v>
      </c>
      <c r="K15" s="34">
        <v>1076</v>
      </c>
      <c r="L15" s="34">
        <v>6619</v>
      </c>
      <c r="M15" s="34">
        <v>164870</v>
      </c>
      <c r="N15" s="34">
        <v>69915</v>
      </c>
      <c r="O15" s="34">
        <v>36196</v>
      </c>
      <c r="P15" s="34">
        <v>20328</v>
      </c>
      <c r="Q15" s="34">
        <v>6929</v>
      </c>
      <c r="R15" s="34">
        <v>5969</v>
      </c>
      <c r="S15" s="34">
        <v>3729</v>
      </c>
      <c r="T15" s="34">
        <v>21006</v>
      </c>
      <c r="U15" s="36">
        <v>799</v>
      </c>
      <c r="V15" s="37">
        <v>1</v>
      </c>
    </row>
    <row r="16" spans="1:22" ht="13.5">
      <c r="A16" s="49" t="s">
        <v>31</v>
      </c>
      <c r="B16" s="34">
        <f t="shared" si="0"/>
        <v>273846</v>
      </c>
      <c r="C16" s="34">
        <v>82132</v>
      </c>
      <c r="D16" s="34">
        <v>45526</v>
      </c>
      <c r="E16" s="34">
        <v>25516</v>
      </c>
      <c r="F16" s="34">
        <v>8754</v>
      </c>
      <c r="G16" s="34">
        <v>1057</v>
      </c>
      <c r="H16" s="34">
        <v>56522</v>
      </c>
      <c r="I16" s="35">
        <v>19246</v>
      </c>
      <c r="J16" s="34">
        <v>27018</v>
      </c>
      <c r="K16" s="34">
        <v>1134</v>
      </c>
      <c r="L16" s="34">
        <v>6941</v>
      </c>
      <c r="M16" s="34">
        <f aca="true" t="shared" si="1" ref="M16:M26">SUM(N16:U16)</f>
        <v>168499</v>
      </c>
      <c r="N16" s="34">
        <v>71487</v>
      </c>
      <c r="O16" s="34">
        <v>37181</v>
      </c>
      <c r="P16" s="34">
        <v>20807</v>
      </c>
      <c r="Q16" s="34">
        <v>7109</v>
      </c>
      <c r="R16" s="34">
        <v>5983</v>
      </c>
      <c r="S16" s="34">
        <v>3660</v>
      </c>
      <c r="T16" s="34">
        <v>21470</v>
      </c>
      <c r="U16" s="36">
        <v>802</v>
      </c>
      <c r="V16" s="37">
        <v>2</v>
      </c>
    </row>
    <row r="17" spans="1:22" ht="13.5">
      <c r="A17" s="49" t="s">
        <v>32</v>
      </c>
      <c r="B17" s="34">
        <f t="shared" si="0"/>
        <v>280420</v>
      </c>
      <c r="C17" s="34">
        <v>82621</v>
      </c>
      <c r="D17" s="34">
        <v>47194</v>
      </c>
      <c r="E17" s="34">
        <v>26104</v>
      </c>
      <c r="F17" s="34">
        <v>9294</v>
      </c>
      <c r="G17" s="34">
        <v>1007</v>
      </c>
      <c r="H17" s="34">
        <v>57930</v>
      </c>
      <c r="I17" s="35">
        <v>19696</v>
      </c>
      <c r="J17" s="34">
        <v>28149</v>
      </c>
      <c r="K17" s="34">
        <v>1251</v>
      </c>
      <c r="L17" s="34">
        <v>7174</v>
      </c>
      <c r="M17" s="34">
        <f t="shared" si="1"/>
        <v>174397</v>
      </c>
      <c r="N17" s="34">
        <v>73863</v>
      </c>
      <c r="O17" s="34">
        <v>37823</v>
      </c>
      <c r="P17" s="34">
        <v>21305</v>
      </c>
      <c r="Q17" s="34">
        <v>7342</v>
      </c>
      <c r="R17" s="34">
        <v>5766</v>
      </c>
      <c r="S17" s="34">
        <v>3690</v>
      </c>
      <c r="T17" s="34">
        <v>23787</v>
      </c>
      <c r="U17" s="36">
        <v>821</v>
      </c>
      <c r="V17" s="37">
        <v>3</v>
      </c>
    </row>
    <row r="18" spans="1:22" ht="13.5">
      <c r="A18" s="49" t="s">
        <v>33</v>
      </c>
      <c r="B18" s="34">
        <f t="shared" si="0"/>
        <v>281706</v>
      </c>
      <c r="C18" s="34">
        <v>85549</v>
      </c>
      <c r="D18" s="34">
        <v>46874</v>
      </c>
      <c r="E18" s="34">
        <v>26457</v>
      </c>
      <c r="F18" s="34">
        <v>8882</v>
      </c>
      <c r="G18" s="34">
        <v>1488</v>
      </c>
      <c r="H18" s="34">
        <v>58070</v>
      </c>
      <c r="I18" s="35">
        <v>19808</v>
      </c>
      <c r="J18" s="34">
        <v>26067</v>
      </c>
      <c r="K18" s="34">
        <v>1131</v>
      </c>
      <c r="L18" s="34">
        <v>7380</v>
      </c>
      <c r="M18" s="34">
        <f t="shared" si="1"/>
        <v>171716</v>
      </c>
      <c r="N18" s="34">
        <v>71867</v>
      </c>
      <c r="O18" s="34">
        <v>36995</v>
      </c>
      <c r="P18" s="34">
        <v>21321</v>
      </c>
      <c r="Q18" s="34">
        <v>7293</v>
      </c>
      <c r="R18" s="34">
        <v>6046</v>
      </c>
      <c r="S18" s="34">
        <v>3699</v>
      </c>
      <c r="T18" s="34">
        <v>23726</v>
      </c>
      <c r="U18" s="36">
        <v>769</v>
      </c>
      <c r="V18" s="37">
        <v>4</v>
      </c>
    </row>
    <row r="19" spans="1:22" ht="13.5">
      <c r="A19" s="49" t="s">
        <v>34</v>
      </c>
      <c r="B19" s="34">
        <f t="shared" si="0"/>
        <v>281087</v>
      </c>
      <c r="C19" s="34">
        <v>84327</v>
      </c>
      <c r="D19" s="34">
        <v>46964</v>
      </c>
      <c r="E19" s="34">
        <v>26950</v>
      </c>
      <c r="F19" s="34">
        <v>8971</v>
      </c>
      <c r="G19" s="34">
        <v>1213</v>
      </c>
      <c r="H19" s="34">
        <v>58363</v>
      </c>
      <c r="I19" s="35">
        <v>20174</v>
      </c>
      <c r="J19" s="34">
        <v>25625</v>
      </c>
      <c r="K19" s="34">
        <v>1128</v>
      </c>
      <c r="L19" s="34">
        <v>7372</v>
      </c>
      <c r="M19" s="34">
        <f t="shared" si="1"/>
        <v>174520</v>
      </c>
      <c r="N19" s="34">
        <v>73069</v>
      </c>
      <c r="O19" s="34">
        <v>37069</v>
      </c>
      <c r="P19" s="34">
        <v>21575</v>
      </c>
      <c r="Q19" s="34">
        <v>7402</v>
      </c>
      <c r="R19" s="34">
        <v>6091</v>
      </c>
      <c r="S19" s="34">
        <v>3740</v>
      </c>
      <c r="T19" s="34">
        <v>24639</v>
      </c>
      <c r="U19" s="36">
        <v>935</v>
      </c>
      <c r="V19" s="37">
        <v>5</v>
      </c>
    </row>
    <row r="20" spans="1:22" ht="13.5">
      <c r="A20" s="49" t="s">
        <v>35</v>
      </c>
      <c r="B20" s="34">
        <f t="shared" si="0"/>
        <v>291926</v>
      </c>
      <c r="C20" s="34">
        <v>85744</v>
      </c>
      <c r="D20" s="34">
        <v>47826</v>
      </c>
      <c r="E20" s="34">
        <v>27297</v>
      </c>
      <c r="F20" s="34">
        <v>9197</v>
      </c>
      <c r="G20" s="34">
        <v>1201</v>
      </c>
      <c r="H20" s="34">
        <v>59403</v>
      </c>
      <c r="I20" s="35">
        <v>27046</v>
      </c>
      <c r="J20" s="34">
        <v>25648</v>
      </c>
      <c r="K20" s="34">
        <v>1150</v>
      </c>
      <c r="L20" s="34">
        <v>7414</v>
      </c>
      <c r="M20" s="34">
        <f t="shared" si="1"/>
        <v>178288</v>
      </c>
      <c r="N20" s="34">
        <v>74532</v>
      </c>
      <c r="O20" s="34">
        <v>37773</v>
      </c>
      <c r="P20" s="34">
        <v>21956</v>
      </c>
      <c r="Q20" s="34">
        <v>7538</v>
      </c>
      <c r="R20" s="34">
        <v>6161</v>
      </c>
      <c r="S20" s="34">
        <v>3787</v>
      </c>
      <c r="T20" s="34">
        <v>25522</v>
      </c>
      <c r="U20" s="36">
        <v>1019</v>
      </c>
      <c r="V20" s="37">
        <v>6</v>
      </c>
    </row>
    <row r="21" spans="1:22" ht="13.5">
      <c r="A21" s="49" t="s">
        <v>36</v>
      </c>
      <c r="B21" s="34">
        <f t="shared" si="0"/>
        <v>296511</v>
      </c>
      <c r="C21" s="34">
        <v>86580</v>
      </c>
      <c r="D21" s="34">
        <v>48264</v>
      </c>
      <c r="E21" s="34">
        <v>27718</v>
      </c>
      <c r="F21" s="34">
        <v>9374</v>
      </c>
      <c r="G21" s="34">
        <v>1101</v>
      </c>
      <c r="H21" s="34">
        <v>60317</v>
      </c>
      <c r="I21" s="35">
        <v>27396</v>
      </c>
      <c r="J21" s="34">
        <v>27222</v>
      </c>
      <c r="K21" s="34">
        <v>1164</v>
      </c>
      <c r="L21" s="34">
        <v>7375</v>
      </c>
      <c r="M21" s="34">
        <f t="shared" si="1"/>
        <v>181844</v>
      </c>
      <c r="N21" s="34">
        <v>75900</v>
      </c>
      <c r="O21" s="34">
        <v>38348</v>
      </c>
      <c r="P21" s="34">
        <v>22566</v>
      </c>
      <c r="Q21" s="34">
        <v>7725</v>
      </c>
      <c r="R21" s="34">
        <v>6354</v>
      </c>
      <c r="S21" s="34">
        <v>3844</v>
      </c>
      <c r="T21" s="34">
        <v>26020</v>
      </c>
      <c r="U21" s="36">
        <v>1087</v>
      </c>
      <c r="V21" s="37">
        <v>7</v>
      </c>
    </row>
    <row r="22" spans="1:22" ht="13.5">
      <c r="A22" s="49" t="s">
        <v>37</v>
      </c>
      <c r="B22" s="34">
        <f t="shared" si="0"/>
        <v>300428</v>
      </c>
      <c r="C22" s="34">
        <v>88923</v>
      </c>
      <c r="D22" s="34">
        <v>48826</v>
      </c>
      <c r="E22" s="34">
        <v>27882</v>
      </c>
      <c r="F22" s="34">
        <v>9608</v>
      </c>
      <c r="G22" s="34">
        <v>1215</v>
      </c>
      <c r="H22" s="34">
        <v>60702</v>
      </c>
      <c r="I22" s="35">
        <v>27814</v>
      </c>
      <c r="J22" s="34">
        <v>26754</v>
      </c>
      <c r="K22" s="34">
        <v>1172</v>
      </c>
      <c r="L22" s="34">
        <v>7532</v>
      </c>
      <c r="M22" s="34">
        <f t="shared" si="1"/>
        <v>185664</v>
      </c>
      <c r="N22" s="34">
        <v>77492</v>
      </c>
      <c r="O22" s="34">
        <v>38746</v>
      </c>
      <c r="P22" s="34">
        <v>23033</v>
      </c>
      <c r="Q22" s="34">
        <v>7974</v>
      </c>
      <c r="R22" s="34">
        <v>6405</v>
      </c>
      <c r="S22" s="34">
        <v>3920</v>
      </c>
      <c r="T22" s="34">
        <v>26973</v>
      </c>
      <c r="U22" s="36">
        <v>1121</v>
      </c>
      <c r="V22" s="37">
        <v>8</v>
      </c>
    </row>
    <row r="23" spans="1:22" ht="13.5">
      <c r="A23" s="49" t="s">
        <v>38</v>
      </c>
      <c r="B23" s="34">
        <f t="shared" si="0"/>
        <v>302647</v>
      </c>
      <c r="C23" s="50">
        <v>87193</v>
      </c>
      <c r="D23" s="34">
        <v>49145</v>
      </c>
      <c r="E23" s="34">
        <v>28428</v>
      </c>
      <c r="F23" s="34">
        <v>9941</v>
      </c>
      <c r="G23" s="34">
        <v>1161</v>
      </c>
      <c r="H23" s="34">
        <v>60934</v>
      </c>
      <c r="I23" s="35">
        <v>28320</v>
      </c>
      <c r="J23" s="34">
        <v>28401</v>
      </c>
      <c r="K23" s="34">
        <v>1178</v>
      </c>
      <c r="L23" s="34">
        <v>7946</v>
      </c>
      <c r="M23" s="34">
        <f t="shared" si="1"/>
        <v>189720</v>
      </c>
      <c r="N23" s="34">
        <v>78440</v>
      </c>
      <c r="O23" s="34">
        <v>39281</v>
      </c>
      <c r="P23" s="34">
        <v>23475</v>
      </c>
      <c r="Q23" s="34">
        <v>8238</v>
      </c>
      <c r="R23" s="34">
        <v>6486</v>
      </c>
      <c r="S23" s="34">
        <v>3983</v>
      </c>
      <c r="T23" s="34">
        <v>28587</v>
      </c>
      <c r="U23" s="36">
        <v>1230</v>
      </c>
      <c r="V23" s="37">
        <v>9</v>
      </c>
    </row>
    <row r="24" spans="1:22" ht="13.5">
      <c r="A24" s="49" t="s">
        <v>39</v>
      </c>
      <c r="B24" s="34">
        <f t="shared" si="0"/>
        <v>306532</v>
      </c>
      <c r="C24" s="50">
        <v>89444</v>
      </c>
      <c r="D24" s="50">
        <v>49159</v>
      </c>
      <c r="E24" s="50">
        <v>28526</v>
      </c>
      <c r="F24" s="50">
        <v>10056</v>
      </c>
      <c r="G24" s="50">
        <v>1234</v>
      </c>
      <c r="H24" s="50">
        <v>61755</v>
      </c>
      <c r="I24" s="51">
        <v>28779</v>
      </c>
      <c r="J24" s="50">
        <v>28716</v>
      </c>
      <c r="K24" s="50">
        <v>1157</v>
      </c>
      <c r="L24" s="50">
        <v>7706</v>
      </c>
      <c r="M24" s="34">
        <f t="shared" si="1"/>
        <v>191798</v>
      </c>
      <c r="N24" s="50">
        <v>79749</v>
      </c>
      <c r="O24" s="50">
        <v>39149</v>
      </c>
      <c r="P24" s="50">
        <v>23704</v>
      </c>
      <c r="Q24" s="50">
        <v>8496</v>
      </c>
      <c r="R24" s="50">
        <v>6515</v>
      </c>
      <c r="S24" s="50">
        <v>3767</v>
      </c>
      <c r="T24" s="50">
        <v>29147</v>
      </c>
      <c r="U24" s="36">
        <v>1271</v>
      </c>
      <c r="V24" s="30">
        <v>10</v>
      </c>
    </row>
    <row r="25" spans="1:22" ht="13.5">
      <c r="A25" s="49" t="s">
        <v>40</v>
      </c>
      <c r="B25" s="34">
        <f t="shared" si="0"/>
        <v>315279</v>
      </c>
      <c r="C25" s="34">
        <v>89984</v>
      </c>
      <c r="D25" s="34">
        <v>49952</v>
      </c>
      <c r="E25" s="34">
        <v>28989</v>
      </c>
      <c r="F25" s="34">
        <v>10339</v>
      </c>
      <c r="G25" s="34">
        <v>1311</v>
      </c>
      <c r="H25" s="34">
        <v>62170</v>
      </c>
      <c r="I25" s="35">
        <v>29288</v>
      </c>
      <c r="J25" s="34">
        <v>33885</v>
      </c>
      <c r="K25" s="34">
        <v>1154</v>
      </c>
      <c r="L25" s="34">
        <v>8207</v>
      </c>
      <c r="M25" s="34">
        <f t="shared" si="1"/>
        <v>193553</v>
      </c>
      <c r="N25" s="34">
        <v>80102</v>
      </c>
      <c r="O25" s="34">
        <v>39305</v>
      </c>
      <c r="P25" s="34">
        <v>24237</v>
      </c>
      <c r="Q25" s="34">
        <v>8775</v>
      </c>
      <c r="R25" s="34">
        <v>6657</v>
      </c>
      <c r="S25" s="34">
        <v>4038</v>
      </c>
      <c r="T25" s="34">
        <v>29181</v>
      </c>
      <c r="U25" s="36">
        <v>1258</v>
      </c>
      <c r="V25" s="37">
        <v>11</v>
      </c>
    </row>
    <row r="26" spans="1:22" ht="13.5">
      <c r="A26" s="49" t="s">
        <v>41</v>
      </c>
      <c r="B26" s="34">
        <v>340280</v>
      </c>
      <c r="C26" s="34">
        <v>95585</v>
      </c>
      <c r="D26" s="34">
        <v>52943</v>
      </c>
      <c r="E26" s="34">
        <v>31238</v>
      </c>
      <c r="F26" s="34">
        <v>11110</v>
      </c>
      <c r="G26" s="34">
        <v>1394</v>
      </c>
      <c r="H26" s="34">
        <v>64582</v>
      </c>
      <c r="I26" s="35">
        <v>29844</v>
      </c>
      <c r="J26" s="34">
        <v>44199</v>
      </c>
      <c r="K26" s="34">
        <v>1244</v>
      </c>
      <c r="L26" s="34">
        <v>8114</v>
      </c>
      <c r="M26" s="34">
        <f t="shared" si="1"/>
        <v>201412</v>
      </c>
      <c r="N26" s="34">
        <v>82501</v>
      </c>
      <c r="O26" s="34">
        <v>40484</v>
      </c>
      <c r="P26" s="34">
        <v>24873</v>
      </c>
      <c r="Q26" s="34">
        <v>9241</v>
      </c>
      <c r="R26" s="34">
        <v>7147</v>
      </c>
      <c r="S26" s="34">
        <v>4402</v>
      </c>
      <c r="T26" s="34">
        <v>31444</v>
      </c>
      <c r="U26" s="36">
        <v>1320</v>
      </c>
      <c r="V26" s="37">
        <v>12</v>
      </c>
    </row>
    <row r="27" spans="1:22" ht="6" customHeight="1">
      <c r="A27" s="52"/>
      <c r="B27" s="53"/>
      <c r="C27" s="54"/>
      <c r="D27" s="54"/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6"/>
      <c r="V27" s="57"/>
    </row>
    <row r="28" spans="1:22" ht="13.5">
      <c r="A28" s="58" t="s">
        <v>42</v>
      </c>
      <c r="B28" s="59"/>
      <c r="C28" s="60"/>
      <c r="D28" s="60"/>
      <c r="E28" s="60"/>
      <c r="F28" s="60"/>
      <c r="G28" s="60"/>
      <c r="H28" s="59"/>
      <c r="I28" s="59"/>
      <c r="J28" s="34"/>
      <c r="K28" s="61"/>
      <c r="L28" s="62"/>
      <c r="M28" s="59"/>
      <c r="N28" s="34"/>
      <c r="O28" s="34"/>
      <c r="P28" s="34"/>
      <c r="Q28" s="34"/>
      <c r="R28" s="34"/>
      <c r="S28" s="34"/>
      <c r="T28" s="34"/>
      <c r="U28" s="34"/>
      <c r="V28" s="34"/>
    </row>
    <row r="29" spans="1:22" ht="13.5">
      <c r="A29" s="58" t="s">
        <v>43</v>
      </c>
      <c r="B29" s="60"/>
      <c r="C29" s="59"/>
      <c r="D29" s="59"/>
      <c r="E29" s="59"/>
      <c r="F29" s="59"/>
      <c r="G29" s="59"/>
      <c r="H29" s="59"/>
      <c r="I29" s="59"/>
      <c r="J29" s="34"/>
      <c r="K29" s="34"/>
      <c r="L29" s="34"/>
      <c r="M29" s="59"/>
      <c r="N29" s="59"/>
      <c r="O29" s="59"/>
      <c r="P29" s="34"/>
      <c r="Q29" s="34"/>
      <c r="R29" s="34"/>
      <c r="S29" s="34"/>
      <c r="T29" s="34"/>
      <c r="U29" s="34"/>
      <c r="V29" s="34"/>
    </row>
    <row r="30" spans="1:22" ht="13.5">
      <c r="A30" s="58" t="s">
        <v>44</v>
      </c>
      <c r="B30" s="62"/>
      <c r="C30" s="34"/>
      <c r="D30" s="34"/>
      <c r="E30" s="34"/>
      <c r="F30" s="34"/>
      <c r="G30" s="34"/>
      <c r="H30" s="34"/>
      <c r="I30" s="34"/>
      <c r="J30" s="34"/>
      <c r="K30" s="34"/>
      <c r="L30" s="59"/>
      <c r="M30" s="59"/>
      <c r="N30" s="59"/>
      <c r="O30" s="59"/>
      <c r="P30" s="59"/>
      <c r="Q30" s="34"/>
      <c r="R30" s="34"/>
      <c r="S30" s="34"/>
      <c r="T30" s="34"/>
      <c r="U30" s="34"/>
      <c r="V30" s="34"/>
    </row>
    <row r="31" spans="1:22" ht="13.5">
      <c r="A31" s="58" t="s">
        <v>45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1:22" ht="13.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13.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3.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3.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3.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</row>
  </sheetData>
  <sheetProtection/>
  <mergeCells count="22">
    <mergeCell ref="N5:N6"/>
    <mergeCell ref="O5:O6"/>
    <mergeCell ref="P5:P6"/>
    <mergeCell ref="R5:R6"/>
    <mergeCell ref="T5:T6"/>
    <mergeCell ref="U5:U6"/>
    <mergeCell ref="H5:H6"/>
    <mergeCell ref="I5:I6"/>
    <mergeCell ref="J5:J6"/>
    <mergeCell ref="K5:K6"/>
    <mergeCell ref="L5:L6"/>
    <mergeCell ref="M5:M6"/>
    <mergeCell ref="A1:V1"/>
    <mergeCell ref="A2:V2"/>
    <mergeCell ref="A4:A6"/>
    <mergeCell ref="B4:L4"/>
    <mergeCell ref="M4:U4"/>
    <mergeCell ref="B5:B6"/>
    <mergeCell ref="C5:C6"/>
    <mergeCell ref="D5:D6"/>
    <mergeCell ref="E5:E6"/>
    <mergeCell ref="G5:G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2009-05-19T04:06:00Z</dcterms:created>
  <dcterms:modified xsi:type="dcterms:W3CDTF">2009-05-19T04:06:06Z</dcterms:modified>
  <cp:category/>
  <cp:version/>
  <cp:contentType/>
  <cp:contentStatus/>
</cp:coreProperties>
</file>