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" sheetId="1" r:id="rId1"/>
  </sheets>
  <externalReferences>
    <externalReference r:id="rId4"/>
  </externalReferences>
  <definedNames>
    <definedName name="_xlnm.Print_Area" localSheetId="0">'140'!#REF!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<sst xmlns="http://schemas.openxmlformats.org/spreadsheetml/2006/main" count="46" uniqueCount="46">
  <si>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 xml:space="preserve">140.  銀　　　　　　　行　　　　　　　主　　　　　　　要　　　　　　　勘　　　　　　　定    </t>
  </si>
  <si>
    <t xml:space="preserve">    (単位  100万円)</t>
  </si>
  <si>
    <t>各年末、月末　　　　</t>
  </si>
  <si>
    <t>年月次</t>
  </si>
  <si>
    <t>加  盟　　　店舗数</t>
  </si>
  <si>
    <t>預　　　　　　　　　　金　　　　　　　　　　残　　　　　　　　　　高</t>
  </si>
  <si>
    <t>借 用 金</t>
  </si>
  <si>
    <t>貸　 　　　出　　　 　残　　　 　高</t>
  </si>
  <si>
    <t>そ　    　の　    　他</t>
  </si>
  <si>
    <t>標示</t>
  </si>
  <si>
    <t>総　　額</t>
  </si>
  <si>
    <t>当　　座</t>
  </si>
  <si>
    <t>普　　通</t>
  </si>
  <si>
    <t>通　　知</t>
  </si>
  <si>
    <t>定　　期</t>
  </si>
  <si>
    <t>定　　積</t>
  </si>
  <si>
    <t>納　　税</t>
  </si>
  <si>
    <t>そ の 他</t>
  </si>
  <si>
    <t>総　　額</t>
  </si>
  <si>
    <t>手形貸付</t>
  </si>
  <si>
    <t>証書貸付</t>
  </si>
  <si>
    <t>当座貸越</t>
  </si>
  <si>
    <t xml:space="preserve"> 割引手形</t>
  </si>
  <si>
    <t>有価証券</t>
  </si>
  <si>
    <t>現　　金</t>
  </si>
  <si>
    <t xml:space="preserve"> 預 け 金</t>
  </si>
  <si>
    <t>準　　備</t>
  </si>
  <si>
    <t>番号</t>
  </si>
  <si>
    <t>昭和38年</t>
  </si>
  <si>
    <t xml:space="preserve">   39</t>
  </si>
  <si>
    <t xml:space="preserve">   40</t>
  </si>
  <si>
    <t xml:space="preserve">   41</t>
  </si>
  <si>
    <t xml:space="preserve">   42</t>
  </si>
  <si>
    <t>42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</si>
  <si>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</si>
  <si>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</si>
  <si>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</si>
  <si>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</si>
  <si>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</si>
  <si>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</si>
  <si>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</si>
  <si>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</si>
  <si>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</si>
  <si>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</si>
  <si>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</si>
  <si>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  資料:大分県銀行協会（協会加盟銀行分のみ）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</si>
</sst>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3" fontId="18" fillId="0" borderId="0" xfId="0" applyNumberFormat="1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3" fontId="22" fillId="0" borderId="10" xfId="0" applyNumberFormat="1" applyFont="1" applyBorder="1" applyAlignment="1" applyProtection="1">
      <alignment vertical="center"/>
      <protection locked="0"/>
    </xf>
    <xf numFmtId="3" fontId="22" fillId="0" borderId="10" xfId="0" applyNumberFormat="1" applyFont="1" applyBorder="1" applyAlignment="1" applyProtection="1">
      <alignment horizontal="left" vertical="center"/>
      <protection locked="0"/>
    </xf>
    <xf numFmtId="3" fontId="22" fillId="0" borderId="10" xfId="0" applyNumberFormat="1" applyFont="1" applyBorder="1" applyAlignment="1" applyProtection="1">
      <alignment horizontal="right" vertical="center"/>
      <protection locked="0"/>
    </xf>
    <xf numFmtId="3" fontId="21" fillId="0" borderId="0" xfId="0" applyNumberFormat="1" applyFont="1" applyBorder="1" applyAlignment="1" applyProtection="1">
      <alignment vertical="center"/>
      <protection/>
    </xf>
    <xf numFmtId="3" fontId="22" fillId="0" borderId="11" xfId="0" applyNumberFormat="1" applyFont="1" applyBorder="1" applyAlignment="1" applyProtection="1">
      <alignment horizontal="distributed" vertical="center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 quotePrefix="1">
      <alignment horizontal="center" vertical="center"/>
      <protection locked="0"/>
    </xf>
    <xf numFmtId="0" fontId="23" fillId="0" borderId="14" xfId="0" applyFont="1" applyBorder="1" applyAlignment="1">
      <alignment vertical="center"/>
    </xf>
    <xf numFmtId="3" fontId="22" fillId="0" borderId="11" xfId="0" applyNumberFormat="1" applyFont="1" applyBorder="1" applyAlignment="1" applyProtection="1">
      <alignment horizontal="center" vertical="center"/>
      <protection locked="0"/>
    </xf>
    <xf numFmtId="3" fontId="22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>
      <alignment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3" fontId="22" fillId="0" borderId="16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horizontal="distributed" vertical="center"/>
    </xf>
    <xf numFmtId="0" fontId="23" fillId="0" borderId="18" xfId="0" applyFont="1" applyBorder="1" applyAlignment="1">
      <alignment horizontal="center" vertical="center" wrapText="1"/>
    </xf>
    <xf numFmtId="3" fontId="22" fillId="0" borderId="19" xfId="0" applyNumberFormat="1" applyFont="1" applyBorder="1" applyAlignment="1" applyProtection="1">
      <alignment horizontal="center" vertical="center"/>
      <protection locked="0"/>
    </xf>
    <xf numFmtId="3" fontId="22" fillId="0" borderId="19" xfId="0" applyNumberFormat="1" applyFont="1" applyBorder="1" applyAlignment="1" applyProtection="1">
      <alignment horizontal="center" vertical="center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vertical="center"/>
    </xf>
    <xf numFmtId="0" fontId="22" fillId="0" borderId="19" xfId="0" applyFont="1" applyBorder="1" applyAlignment="1" applyProtection="1">
      <alignment horizontal="center" vertical="center"/>
      <protection locked="0"/>
    </xf>
    <xf numFmtId="3" fontId="22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/>
    </xf>
    <xf numFmtId="0" fontId="23" fillId="0" borderId="22" xfId="0" applyFont="1" applyBorder="1" applyAlignment="1">
      <alignment horizontal="distributed" vertical="center"/>
    </xf>
    <xf numFmtId="0" fontId="23" fillId="0" borderId="23" xfId="0" applyFont="1" applyBorder="1" applyAlignment="1">
      <alignment horizontal="center" vertical="center" wrapText="1"/>
    </xf>
    <xf numFmtId="3" fontId="22" fillId="0" borderId="23" xfId="0" applyNumberFormat="1" applyFont="1" applyBorder="1" applyAlignment="1" applyProtection="1">
      <alignment horizontal="center" vertical="center"/>
      <protection locked="0"/>
    </xf>
    <xf numFmtId="3" fontId="22" fillId="0" borderId="23" xfId="0" applyNumberFormat="1" applyFont="1" applyBorder="1" applyAlignment="1" applyProtection="1">
      <alignment horizontal="center" vertical="center"/>
      <protection locked="0"/>
    </xf>
    <xf numFmtId="3" fontId="22" fillId="0" borderId="24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3" fontId="22" fillId="0" borderId="24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horizontal="distributed" vertical="center"/>
    </xf>
    <xf numFmtId="0" fontId="22" fillId="0" borderId="20" xfId="0" applyFont="1" applyBorder="1" applyAlignment="1" applyProtection="1">
      <alignment horizontal="center" vertical="center"/>
      <protection locked="0"/>
    </xf>
    <xf numFmtId="3" fontId="22" fillId="0" borderId="25" xfId="0" applyNumberFormat="1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3" fontId="22" fillId="0" borderId="25" xfId="0" applyNumberFormat="1" applyFont="1" applyBorder="1" applyAlignment="1" applyProtection="1" quotePrefix="1">
      <alignment horizontal="center" vertical="center"/>
      <protection locked="0"/>
    </xf>
    <xf numFmtId="3" fontId="22" fillId="0" borderId="26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22" fillId="0" borderId="17" xfId="0" applyNumberFormat="1" applyFont="1" applyBorder="1" applyAlignment="1" applyProtection="1" quotePrefix="1">
      <alignment horizontal="distributed" vertical="center"/>
      <protection locked="0"/>
    </xf>
    <xf numFmtId="41" fontId="22" fillId="0" borderId="21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41" fontId="22" fillId="0" borderId="17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Alignment="1" applyProtection="1">
      <alignment horizontal="center" vertical="center"/>
      <protection locked="0"/>
    </xf>
    <xf numFmtId="3" fontId="24" fillId="0" borderId="0" xfId="0" applyNumberFormat="1" applyFont="1" applyBorder="1" applyAlignment="1" applyProtection="1">
      <alignment vertical="center"/>
      <protection/>
    </xf>
    <xf numFmtId="49" fontId="22" fillId="0" borderId="17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Alignment="1" applyProtection="1">
      <alignment vertical="center"/>
      <protection/>
    </xf>
    <xf numFmtId="49" fontId="22" fillId="0" borderId="17" xfId="0" applyNumberFormat="1" applyFont="1" applyBorder="1" applyAlignment="1" applyProtection="1">
      <alignment horizontal="center" vertical="center"/>
      <protection locked="0"/>
    </xf>
    <xf numFmtId="49" fontId="25" fillId="0" borderId="17" xfId="0" applyNumberFormat="1" applyFont="1" applyBorder="1" applyAlignment="1" applyProtection="1" quotePrefix="1">
      <alignment horizontal="center" vertical="center"/>
      <protection locked="0"/>
    </xf>
    <xf numFmtId="41" fontId="25" fillId="0" borderId="21" xfId="0" applyNumberFormat="1" applyFont="1" applyBorder="1" applyAlignment="1" applyProtection="1">
      <alignment horizontal="right" vertical="center"/>
      <protection/>
    </xf>
    <xf numFmtId="41" fontId="25" fillId="0" borderId="0" xfId="0" applyNumberFormat="1" applyFont="1" applyBorder="1" applyAlignment="1" applyProtection="1">
      <alignment horizontal="right" vertical="center"/>
      <protection locked="0"/>
    </xf>
    <xf numFmtId="41" fontId="25" fillId="0" borderId="17" xfId="0" applyNumberFormat="1" applyFont="1" applyBorder="1" applyAlignment="1" applyProtection="1">
      <alignment horizontal="right" vertical="center"/>
      <protection locked="0"/>
    </xf>
    <xf numFmtId="3" fontId="25" fillId="0" borderId="0" xfId="0" applyNumberFormat="1" applyFont="1" applyAlignment="1" applyProtection="1">
      <alignment horizontal="center" vertical="center"/>
      <protection locked="0"/>
    </xf>
    <xf numFmtId="3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3" fontId="22" fillId="0" borderId="17" xfId="0" applyNumberFormat="1" applyFont="1" applyBorder="1" applyAlignment="1" applyProtection="1">
      <alignment horizontal="right" vertical="center"/>
      <protection locked="0"/>
    </xf>
    <xf numFmtId="3" fontId="22" fillId="0" borderId="17" xfId="0" applyNumberFormat="1" applyFont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Border="1" applyAlignment="1" applyProtection="1">
      <alignment horizontal="center" vertical="center"/>
      <protection locked="0"/>
    </xf>
    <xf numFmtId="3" fontId="22" fillId="0" borderId="24" xfId="0" applyNumberFormat="1" applyFont="1" applyBorder="1" applyAlignment="1" applyProtection="1">
      <alignment horizontal="right" vertical="center"/>
      <protection locked="0"/>
    </xf>
    <xf numFmtId="3" fontId="22" fillId="0" borderId="27" xfId="0" applyNumberFormat="1" applyFont="1" applyBorder="1" applyAlignment="1" applyProtection="1">
      <alignment horizontal="right" vertical="center"/>
      <protection/>
    </xf>
    <xf numFmtId="3" fontId="22" fillId="0" borderId="27" xfId="0" applyNumberFormat="1" applyFont="1" applyBorder="1" applyAlignment="1" applyProtection="1">
      <alignment horizontal="right" vertical="center"/>
      <protection locked="0"/>
    </xf>
    <xf numFmtId="3" fontId="22" fillId="0" borderId="22" xfId="0" applyNumberFormat="1" applyFont="1" applyBorder="1" applyAlignment="1" applyProtection="1">
      <alignment horizontal="right" vertical="center"/>
      <protection locked="0"/>
    </xf>
    <xf numFmtId="3" fontId="22" fillId="0" borderId="25" xfId="0" applyNumberFormat="1" applyFont="1" applyBorder="1" applyAlignment="1" applyProtection="1">
      <alignment horizontal="left" vertical="center"/>
      <protection locked="0"/>
    </xf>
    <xf numFmtId="0" fontId="22" fillId="0" borderId="25" xfId="0" applyFont="1" applyBorder="1" applyAlignment="1">
      <alignment horizontal="center" vertical="center"/>
    </xf>
    <xf numFmtId="3" fontId="22" fillId="0" borderId="0" xfId="0" applyNumberFormat="1" applyFont="1" applyAlignment="1" applyProtection="1">
      <alignment vertical="center"/>
      <protection locked="0"/>
    </xf>
    <xf numFmtId="3" fontId="22" fillId="0" borderId="0" xfId="0" applyNumberFormat="1" applyFont="1" applyBorder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/>
    </xf>
    <xf numFmtId="3" fontId="22" fillId="0" borderId="0" xfId="0" applyNumberFormat="1" applyFont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3" fontId="28" fillId="0" borderId="0" xfId="0" applyNumberFormat="1" applyFont="1" applyAlignment="1" applyProtection="1">
      <alignment vertical="center"/>
      <protection/>
    </xf>
    <xf numFmtId="3" fontId="28" fillId="0" borderId="0" xfId="0" applyNumberFormat="1" applyFont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3&#37329;&#34701;139-1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A"/>
      <sheetName val="151B"/>
      <sheetName val="151C"/>
      <sheetName val="152"/>
      <sheetName val="153A"/>
      <sheetName val="153B"/>
      <sheetName val="154A"/>
      <sheetName val="154B"/>
      <sheetName val="155"/>
      <sheetName val="156"/>
      <sheetName val="157"/>
      <sheetName val="158"/>
      <sheetName val="159"/>
      <sheetName val="160"/>
      <sheetName val="161"/>
      <sheetName val="162"/>
      <sheetName val="1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A1" sqref="A1:T1"/>
    </sheetView>
  </sheetViews>
  <sheetFormatPr defaultColWidth="10.59765625" defaultRowHeight="12" customHeight="1"/>
  <cols>
    <col min="1" max="1" width="10.59765625" style="4" customWidth="1"/>
    <col min="2" max="2" width="8.69921875" style="4" customWidth="1"/>
    <col min="3" max="19" width="10.59765625" style="4" customWidth="1"/>
    <col min="20" max="20" width="5.69921875" style="4" customWidth="1"/>
    <col min="21" max="16384" width="10.59765625" style="4" customWidth="1"/>
  </cols>
  <sheetData>
    <row r="1" spans="1:2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" customHeight="1" thickBo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"/>
      <c r="P2" s="6"/>
      <c r="Q2" s="6"/>
      <c r="R2" s="7"/>
      <c r="S2" s="6" t="s">
        <v>2</v>
      </c>
      <c r="T2" s="7"/>
      <c r="U2" s="8"/>
    </row>
    <row r="3" spans="1:21" ht="12" customHeight="1" thickTop="1">
      <c r="A3" s="9" t="s">
        <v>3</v>
      </c>
      <c r="B3" s="10" t="s">
        <v>4</v>
      </c>
      <c r="C3" s="11" t="s">
        <v>5</v>
      </c>
      <c r="D3" s="12"/>
      <c r="E3" s="12"/>
      <c r="F3" s="12"/>
      <c r="G3" s="12"/>
      <c r="H3" s="12"/>
      <c r="I3" s="12"/>
      <c r="J3" s="12"/>
      <c r="K3" s="13" t="s">
        <v>6</v>
      </c>
      <c r="L3" s="14" t="s">
        <v>7</v>
      </c>
      <c r="M3" s="12"/>
      <c r="N3" s="12"/>
      <c r="O3" s="12"/>
      <c r="P3" s="15"/>
      <c r="Q3" s="16" t="s">
        <v>8</v>
      </c>
      <c r="R3" s="12"/>
      <c r="S3" s="15"/>
      <c r="T3" s="17" t="s">
        <v>9</v>
      </c>
      <c r="U3" s="8"/>
    </row>
    <row r="4" spans="1:21" ht="12" customHeight="1">
      <c r="A4" s="18"/>
      <c r="B4" s="19"/>
      <c r="C4" s="20" t="s">
        <v>10</v>
      </c>
      <c r="D4" s="20" t="s">
        <v>11</v>
      </c>
      <c r="E4" s="20" t="s">
        <v>12</v>
      </c>
      <c r="F4" s="20" t="s">
        <v>13</v>
      </c>
      <c r="G4" s="20" t="s">
        <v>14</v>
      </c>
      <c r="H4" s="20" t="s">
        <v>15</v>
      </c>
      <c r="I4" s="21" t="s">
        <v>16</v>
      </c>
      <c r="J4" s="22" t="s">
        <v>17</v>
      </c>
      <c r="K4" s="23"/>
      <c r="L4" s="20" t="s">
        <v>18</v>
      </c>
      <c r="M4" s="20" t="s">
        <v>19</v>
      </c>
      <c r="N4" s="20" t="s">
        <v>20</v>
      </c>
      <c r="O4" s="20" t="s">
        <v>21</v>
      </c>
      <c r="P4" s="20" t="s">
        <v>22</v>
      </c>
      <c r="Q4" s="24" t="s">
        <v>23</v>
      </c>
      <c r="R4" s="20" t="s">
        <v>24</v>
      </c>
      <c r="S4" s="20" t="s">
        <v>25</v>
      </c>
      <c r="T4" s="25"/>
      <c r="U4" s="26"/>
    </row>
    <row r="5" spans="1:21" ht="12" customHeight="1">
      <c r="A5" s="27"/>
      <c r="B5" s="28"/>
      <c r="C5" s="29"/>
      <c r="D5" s="29"/>
      <c r="E5" s="29"/>
      <c r="F5" s="29"/>
      <c r="G5" s="29"/>
      <c r="H5" s="29"/>
      <c r="I5" s="30" t="s">
        <v>26</v>
      </c>
      <c r="J5" s="31"/>
      <c r="K5" s="32"/>
      <c r="L5" s="29"/>
      <c r="M5" s="33"/>
      <c r="N5" s="33"/>
      <c r="O5" s="33"/>
      <c r="P5" s="33"/>
      <c r="Q5" s="33"/>
      <c r="R5" s="33"/>
      <c r="S5" s="33"/>
      <c r="T5" s="34" t="s">
        <v>27</v>
      </c>
      <c r="U5" s="26"/>
    </row>
    <row r="6" spans="1:21" ht="6" customHeight="1">
      <c r="A6" s="35"/>
      <c r="B6" s="36"/>
      <c r="C6" s="37"/>
      <c r="D6" s="37"/>
      <c r="E6" s="37"/>
      <c r="F6" s="37"/>
      <c r="G6" s="37"/>
      <c r="H6" s="37"/>
      <c r="I6" s="38"/>
      <c r="J6" s="39"/>
      <c r="K6" s="38"/>
      <c r="L6" s="37"/>
      <c r="M6" s="37"/>
      <c r="N6" s="37"/>
      <c r="O6" s="37"/>
      <c r="P6" s="37"/>
      <c r="Q6" s="38"/>
      <c r="R6" s="37"/>
      <c r="S6" s="40"/>
      <c r="T6" s="41"/>
      <c r="U6" s="26"/>
    </row>
    <row r="7" spans="1:21" ht="12" customHeight="1">
      <c r="A7" s="42" t="s">
        <v>28</v>
      </c>
      <c r="B7" s="43">
        <v>77</v>
      </c>
      <c r="C7" s="44">
        <f>SUM(D7:J7)</f>
        <v>64993</v>
      </c>
      <c r="D7" s="44">
        <v>6308</v>
      </c>
      <c r="E7" s="44">
        <v>13644</v>
      </c>
      <c r="F7" s="44">
        <v>2193</v>
      </c>
      <c r="G7" s="44">
        <v>37204</v>
      </c>
      <c r="H7" s="44">
        <v>3065</v>
      </c>
      <c r="I7" s="44">
        <v>66</v>
      </c>
      <c r="J7" s="44">
        <v>2513</v>
      </c>
      <c r="K7" s="44">
        <v>660</v>
      </c>
      <c r="L7" s="44">
        <f>SUM(M7:P7)</f>
        <v>43194</v>
      </c>
      <c r="M7" s="44">
        <v>31081</v>
      </c>
      <c r="N7" s="44">
        <v>1550</v>
      </c>
      <c r="O7" s="44">
        <v>182</v>
      </c>
      <c r="P7" s="44">
        <v>10381</v>
      </c>
      <c r="Q7" s="44">
        <v>7904</v>
      </c>
      <c r="R7" s="44">
        <v>5085</v>
      </c>
      <c r="S7" s="45">
        <v>600</v>
      </c>
      <c r="T7" s="46">
        <v>38</v>
      </c>
      <c r="U7" s="47"/>
    </row>
    <row r="8" spans="1:21" ht="12" customHeight="1">
      <c r="A8" s="48" t="s">
        <v>29</v>
      </c>
      <c r="B8" s="43">
        <v>84</v>
      </c>
      <c r="C8" s="44">
        <f>SUM(D8:J8)</f>
        <v>74161</v>
      </c>
      <c r="D8" s="44">
        <v>7133</v>
      </c>
      <c r="E8" s="44">
        <v>16376</v>
      </c>
      <c r="F8" s="44">
        <v>2642</v>
      </c>
      <c r="G8" s="44">
        <v>41957</v>
      </c>
      <c r="H8" s="44">
        <v>3555</v>
      </c>
      <c r="I8" s="44">
        <v>96</v>
      </c>
      <c r="J8" s="44">
        <v>2402</v>
      </c>
      <c r="K8" s="44">
        <v>799</v>
      </c>
      <c r="L8" s="44">
        <f>SUM(M8:P8)</f>
        <v>48452</v>
      </c>
      <c r="M8" s="44">
        <v>34536</v>
      </c>
      <c r="N8" s="44">
        <v>2365</v>
      </c>
      <c r="O8" s="44">
        <v>252</v>
      </c>
      <c r="P8" s="44">
        <v>11299</v>
      </c>
      <c r="Q8" s="44">
        <v>9856</v>
      </c>
      <c r="R8" s="44">
        <v>6002</v>
      </c>
      <c r="S8" s="45">
        <v>834</v>
      </c>
      <c r="T8" s="46">
        <v>39</v>
      </c>
      <c r="U8" s="47"/>
    </row>
    <row r="9" spans="1:21" ht="12" customHeight="1">
      <c r="A9" s="48" t="s">
        <v>30</v>
      </c>
      <c r="B9" s="43">
        <v>88</v>
      </c>
      <c r="C9" s="44">
        <f>SUM(D9:J9)</f>
        <v>82620</v>
      </c>
      <c r="D9" s="44">
        <v>5893</v>
      </c>
      <c r="E9" s="44">
        <v>17105</v>
      </c>
      <c r="F9" s="44">
        <v>3700</v>
      </c>
      <c r="G9" s="44">
        <v>49481</v>
      </c>
      <c r="H9" s="44">
        <v>3963</v>
      </c>
      <c r="I9" s="44">
        <v>66</v>
      </c>
      <c r="J9" s="44">
        <v>2412</v>
      </c>
      <c r="K9" s="44">
        <v>571</v>
      </c>
      <c r="L9" s="44">
        <f>SUM(M9:P9)</f>
        <v>56476</v>
      </c>
      <c r="M9" s="44">
        <v>38889</v>
      </c>
      <c r="N9" s="44">
        <v>4242</v>
      </c>
      <c r="O9" s="44">
        <v>315</v>
      </c>
      <c r="P9" s="44">
        <v>13030</v>
      </c>
      <c r="Q9" s="44">
        <v>12361</v>
      </c>
      <c r="R9" s="44">
        <v>4483</v>
      </c>
      <c r="S9" s="45">
        <v>281</v>
      </c>
      <c r="T9" s="46">
        <v>40</v>
      </c>
      <c r="U9" s="49"/>
    </row>
    <row r="10" spans="1:21" ht="12" customHeight="1">
      <c r="A10" s="48" t="s">
        <v>31</v>
      </c>
      <c r="B10" s="43">
        <v>89</v>
      </c>
      <c r="C10" s="44">
        <f>SUM(D10:J10)</f>
        <v>97282</v>
      </c>
      <c r="D10" s="44">
        <v>7109</v>
      </c>
      <c r="E10" s="44">
        <v>19695</v>
      </c>
      <c r="F10" s="44">
        <v>4298</v>
      </c>
      <c r="G10" s="44">
        <v>58837</v>
      </c>
      <c r="H10" s="44">
        <v>4139</v>
      </c>
      <c r="I10" s="44">
        <v>80</v>
      </c>
      <c r="J10" s="44">
        <v>3124</v>
      </c>
      <c r="K10" s="44">
        <v>307</v>
      </c>
      <c r="L10" s="44">
        <f>SUM(M10:P10)</f>
        <v>70602</v>
      </c>
      <c r="M10" s="44">
        <v>48474</v>
      </c>
      <c r="N10" s="44">
        <v>7328</v>
      </c>
      <c r="O10" s="44">
        <v>326</v>
      </c>
      <c r="P10" s="44">
        <v>14474</v>
      </c>
      <c r="Q10" s="44">
        <v>14252</v>
      </c>
      <c r="R10" s="44">
        <v>5192</v>
      </c>
      <c r="S10" s="45">
        <v>263</v>
      </c>
      <c r="T10" s="46">
        <v>41</v>
      </c>
      <c r="U10" s="49"/>
    </row>
    <row r="11" spans="1:21" ht="12" customHeight="1">
      <c r="A11" s="50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46"/>
      <c r="U11" s="49"/>
    </row>
    <row r="12" spans="1:21" s="57" customFormat="1" ht="12" customHeight="1">
      <c r="A12" s="51" t="s">
        <v>32</v>
      </c>
      <c r="B12" s="52">
        <v>88</v>
      </c>
      <c r="C12" s="53">
        <f aca="true" t="shared" si="0" ref="C12:C25">SUM(D12:J12)</f>
        <v>115453</v>
      </c>
      <c r="D12" s="53">
        <v>8968</v>
      </c>
      <c r="E12" s="53">
        <v>22863</v>
      </c>
      <c r="F12" s="53">
        <v>7752</v>
      </c>
      <c r="G12" s="53">
        <v>68395</v>
      </c>
      <c r="H12" s="53">
        <v>4524</v>
      </c>
      <c r="I12" s="53">
        <v>87</v>
      </c>
      <c r="J12" s="53">
        <v>2864</v>
      </c>
      <c r="K12" s="53">
        <v>654</v>
      </c>
      <c r="L12" s="53">
        <f aca="true" t="shared" si="1" ref="L12:L25">SUM(M12:P12)</f>
        <v>82504</v>
      </c>
      <c r="M12" s="53">
        <v>54451</v>
      </c>
      <c r="N12" s="53">
        <v>10022</v>
      </c>
      <c r="O12" s="53">
        <v>265</v>
      </c>
      <c r="P12" s="53">
        <v>17766</v>
      </c>
      <c r="Q12" s="53">
        <v>15448</v>
      </c>
      <c r="R12" s="53">
        <v>5829</v>
      </c>
      <c r="S12" s="54">
        <v>590</v>
      </c>
      <c r="T12" s="55">
        <v>42</v>
      </c>
      <c r="U12" s="56"/>
    </row>
    <row r="13" spans="1:21" ht="12" customHeight="1">
      <c r="A13" s="58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  <c r="T13" s="46"/>
      <c r="U13" s="56"/>
    </row>
    <row r="14" spans="1:21" ht="12" customHeight="1">
      <c r="A14" s="59" t="s">
        <v>33</v>
      </c>
      <c r="B14" s="43">
        <v>88</v>
      </c>
      <c r="C14" s="44">
        <f t="shared" si="0"/>
        <v>93378</v>
      </c>
      <c r="D14" s="44">
        <v>5622</v>
      </c>
      <c r="E14" s="44">
        <v>18496</v>
      </c>
      <c r="F14" s="44">
        <v>2930</v>
      </c>
      <c r="G14" s="44">
        <v>59404</v>
      </c>
      <c r="H14" s="44">
        <v>4101</v>
      </c>
      <c r="I14" s="44">
        <v>82</v>
      </c>
      <c r="J14" s="44">
        <v>2743</v>
      </c>
      <c r="K14" s="44">
        <v>393</v>
      </c>
      <c r="L14" s="44">
        <f t="shared" si="1"/>
        <v>69915</v>
      </c>
      <c r="M14" s="44">
        <v>47929</v>
      </c>
      <c r="N14" s="44">
        <v>7477</v>
      </c>
      <c r="O14" s="44">
        <v>307</v>
      </c>
      <c r="P14" s="44">
        <v>14202</v>
      </c>
      <c r="Q14" s="44">
        <v>13705</v>
      </c>
      <c r="R14" s="44">
        <v>4934</v>
      </c>
      <c r="S14" s="45">
        <v>540</v>
      </c>
      <c r="T14" s="46">
        <v>1</v>
      </c>
      <c r="U14" s="49"/>
    </row>
    <row r="15" spans="1:21" ht="12" customHeight="1">
      <c r="A15" s="59" t="s">
        <v>34</v>
      </c>
      <c r="B15" s="43">
        <v>89</v>
      </c>
      <c r="C15" s="44">
        <f t="shared" si="0"/>
        <v>94823</v>
      </c>
      <c r="D15" s="44">
        <v>6511</v>
      </c>
      <c r="E15" s="44">
        <v>18478</v>
      </c>
      <c r="F15" s="44">
        <v>2763</v>
      </c>
      <c r="G15" s="44">
        <v>59460</v>
      </c>
      <c r="H15" s="44">
        <v>4096</v>
      </c>
      <c r="I15" s="44">
        <v>101</v>
      </c>
      <c r="J15" s="44">
        <v>3414</v>
      </c>
      <c r="K15" s="44">
        <v>408</v>
      </c>
      <c r="L15" s="44">
        <f t="shared" si="1"/>
        <v>71504</v>
      </c>
      <c r="M15" s="44">
        <v>48844</v>
      </c>
      <c r="N15" s="44">
        <v>7752</v>
      </c>
      <c r="O15" s="44">
        <v>337</v>
      </c>
      <c r="P15" s="44">
        <v>14571</v>
      </c>
      <c r="Q15" s="44">
        <v>13209</v>
      </c>
      <c r="R15" s="44">
        <v>4937</v>
      </c>
      <c r="S15" s="45">
        <v>713</v>
      </c>
      <c r="T15" s="46">
        <v>2</v>
      </c>
      <c r="U15" s="49"/>
    </row>
    <row r="16" spans="1:21" ht="12" customHeight="1">
      <c r="A16" s="59" t="s">
        <v>35</v>
      </c>
      <c r="B16" s="43">
        <v>89</v>
      </c>
      <c r="C16" s="44">
        <f t="shared" si="0"/>
        <v>98719</v>
      </c>
      <c r="D16" s="44">
        <v>6398</v>
      </c>
      <c r="E16" s="44">
        <v>21264</v>
      </c>
      <c r="F16" s="44">
        <v>3727</v>
      </c>
      <c r="G16" s="44">
        <v>59118</v>
      </c>
      <c r="H16" s="44">
        <v>4165</v>
      </c>
      <c r="I16" s="44">
        <v>82</v>
      </c>
      <c r="J16" s="44">
        <v>3965</v>
      </c>
      <c r="K16" s="44">
        <v>218</v>
      </c>
      <c r="L16" s="44">
        <f t="shared" si="1"/>
        <v>73865</v>
      </c>
      <c r="M16" s="44">
        <v>50467</v>
      </c>
      <c r="N16" s="44">
        <v>7827</v>
      </c>
      <c r="O16" s="44">
        <v>263</v>
      </c>
      <c r="P16" s="44">
        <v>15308</v>
      </c>
      <c r="Q16" s="44">
        <v>13212</v>
      </c>
      <c r="R16" s="44">
        <v>7483</v>
      </c>
      <c r="S16" s="45">
        <v>959</v>
      </c>
      <c r="T16" s="46">
        <v>3</v>
      </c>
      <c r="U16" s="49"/>
    </row>
    <row r="17" spans="1:21" ht="12" customHeight="1">
      <c r="A17" s="59" t="s">
        <v>36</v>
      </c>
      <c r="B17" s="43">
        <v>89</v>
      </c>
      <c r="C17" s="44">
        <f t="shared" si="0"/>
        <v>99383</v>
      </c>
      <c r="D17" s="44">
        <v>6989</v>
      </c>
      <c r="E17" s="44">
        <v>21126</v>
      </c>
      <c r="F17" s="44">
        <v>3098</v>
      </c>
      <c r="G17" s="44">
        <v>60299</v>
      </c>
      <c r="H17" s="44">
        <v>4239</v>
      </c>
      <c r="I17" s="44">
        <v>83</v>
      </c>
      <c r="J17" s="44">
        <v>3549</v>
      </c>
      <c r="K17" s="44">
        <v>468</v>
      </c>
      <c r="L17" s="44">
        <f t="shared" si="1"/>
        <v>71870</v>
      </c>
      <c r="M17" s="44">
        <v>48557</v>
      </c>
      <c r="N17" s="44">
        <v>7720</v>
      </c>
      <c r="O17" s="44">
        <v>285</v>
      </c>
      <c r="P17" s="44">
        <v>15308</v>
      </c>
      <c r="Q17" s="44">
        <v>14039</v>
      </c>
      <c r="R17" s="44">
        <v>5125</v>
      </c>
      <c r="S17" s="45">
        <v>719</v>
      </c>
      <c r="T17" s="46">
        <v>4</v>
      </c>
      <c r="U17" s="49"/>
    </row>
    <row r="18" spans="1:21" ht="12" customHeight="1">
      <c r="A18" s="59" t="s">
        <v>37</v>
      </c>
      <c r="B18" s="43">
        <v>89</v>
      </c>
      <c r="C18" s="44">
        <f t="shared" si="0"/>
        <v>99527</v>
      </c>
      <c r="D18" s="44">
        <v>6643</v>
      </c>
      <c r="E18" s="44">
        <v>21112</v>
      </c>
      <c r="F18" s="44">
        <v>2171</v>
      </c>
      <c r="G18" s="44">
        <v>61689</v>
      </c>
      <c r="H18" s="44">
        <v>4198</v>
      </c>
      <c r="I18" s="44">
        <v>89</v>
      </c>
      <c r="J18" s="44">
        <v>3625</v>
      </c>
      <c r="K18" s="44">
        <v>428</v>
      </c>
      <c r="L18" s="44">
        <f t="shared" si="1"/>
        <v>73074</v>
      </c>
      <c r="M18" s="44">
        <v>49011</v>
      </c>
      <c r="N18" s="44">
        <v>7994</v>
      </c>
      <c r="O18" s="44">
        <v>397</v>
      </c>
      <c r="P18" s="44">
        <v>15672</v>
      </c>
      <c r="Q18" s="44">
        <v>14903</v>
      </c>
      <c r="R18" s="44">
        <v>5158</v>
      </c>
      <c r="S18" s="45">
        <v>643</v>
      </c>
      <c r="T18" s="46">
        <v>5</v>
      </c>
      <c r="U18" s="49"/>
    </row>
    <row r="19" spans="1:21" ht="12" customHeight="1">
      <c r="A19" s="59" t="s">
        <v>38</v>
      </c>
      <c r="B19" s="43">
        <v>89</v>
      </c>
      <c r="C19" s="44">
        <f t="shared" si="0"/>
        <v>101633</v>
      </c>
      <c r="D19" s="44">
        <v>6498</v>
      </c>
      <c r="E19" s="44">
        <v>19918</v>
      </c>
      <c r="F19" s="44">
        <v>5026</v>
      </c>
      <c r="G19" s="44">
        <v>63172</v>
      </c>
      <c r="H19" s="44">
        <v>4159</v>
      </c>
      <c r="I19" s="44">
        <v>106</v>
      </c>
      <c r="J19" s="44">
        <v>2754</v>
      </c>
      <c r="K19" s="44">
        <v>638</v>
      </c>
      <c r="L19" s="44">
        <v>74534</v>
      </c>
      <c r="M19" s="44">
        <v>50262</v>
      </c>
      <c r="N19" s="44">
        <v>8292</v>
      </c>
      <c r="O19" s="44">
        <v>419</v>
      </c>
      <c r="P19" s="44">
        <v>15563</v>
      </c>
      <c r="Q19" s="44">
        <v>14884</v>
      </c>
      <c r="R19" s="44">
        <v>5082</v>
      </c>
      <c r="S19" s="45">
        <v>559</v>
      </c>
      <c r="T19" s="46">
        <v>6</v>
      </c>
      <c r="U19" s="49"/>
    </row>
    <row r="20" spans="1:21" ht="12" customHeight="1">
      <c r="A20" s="59" t="s">
        <v>39</v>
      </c>
      <c r="B20" s="43">
        <v>89</v>
      </c>
      <c r="C20" s="44">
        <f t="shared" si="0"/>
        <v>102470</v>
      </c>
      <c r="D20" s="44">
        <v>6198</v>
      </c>
      <c r="E20" s="44">
        <v>20158</v>
      </c>
      <c r="F20" s="44">
        <v>4663</v>
      </c>
      <c r="G20" s="44">
        <v>63909</v>
      </c>
      <c r="H20" s="44">
        <v>4172</v>
      </c>
      <c r="I20" s="44">
        <v>87</v>
      </c>
      <c r="J20" s="44">
        <v>3283</v>
      </c>
      <c r="K20" s="44">
        <v>523</v>
      </c>
      <c r="L20" s="44">
        <f t="shared" si="1"/>
        <v>75905</v>
      </c>
      <c r="M20" s="44">
        <v>51264</v>
      </c>
      <c r="N20" s="44">
        <v>8520</v>
      </c>
      <c r="O20" s="44">
        <v>419</v>
      </c>
      <c r="P20" s="44">
        <v>15702</v>
      </c>
      <c r="Q20" s="44">
        <v>14767</v>
      </c>
      <c r="R20" s="44">
        <v>5164</v>
      </c>
      <c r="S20" s="45">
        <v>531</v>
      </c>
      <c r="T20" s="46">
        <v>7</v>
      </c>
      <c r="U20" s="49"/>
    </row>
    <row r="21" spans="1:21" ht="12" customHeight="1">
      <c r="A21" s="59" t="s">
        <v>40</v>
      </c>
      <c r="B21" s="43">
        <v>89</v>
      </c>
      <c r="C21" s="44">
        <f t="shared" si="0"/>
        <v>103567</v>
      </c>
      <c r="D21" s="44">
        <v>6356</v>
      </c>
      <c r="E21" s="44">
        <v>20074</v>
      </c>
      <c r="F21" s="44">
        <v>4566</v>
      </c>
      <c r="G21" s="44">
        <v>65049</v>
      </c>
      <c r="H21" s="44">
        <v>4317</v>
      </c>
      <c r="I21" s="44">
        <v>91</v>
      </c>
      <c r="J21" s="44">
        <v>3114</v>
      </c>
      <c r="K21" s="44">
        <v>513</v>
      </c>
      <c r="L21" s="44">
        <f t="shared" si="1"/>
        <v>77496</v>
      </c>
      <c r="M21" s="44">
        <v>52381</v>
      </c>
      <c r="N21" s="44">
        <v>8986</v>
      </c>
      <c r="O21" s="44">
        <v>438</v>
      </c>
      <c r="P21" s="44">
        <v>15691</v>
      </c>
      <c r="Q21" s="44">
        <v>14517</v>
      </c>
      <c r="R21" s="44">
        <v>5008</v>
      </c>
      <c r="S21" s="45">
        <v>667</v>
      </c>
      <c r="T21" s="46">
        <v>8</v>
      </c>
      <c r="U21" s="49"/>
    </row>
    <row r="22" spans="1:21" ht="12" customHeight="1">
      <c r="A22" s="59" t="s">
        <v>41</v>
      </c>
      <c r="B22" s="43">
        <v>89</v>
      </c>
      <c r="C22" s="44">
        <f t="shared" si="0"/>
        <v>105161</v>
      </c>
      <c r="D22" s="44">
        <v>6411</v>
      </c>
      <c r="E22" s="44">
        <v>20813</v>
      </c>
      <c r="F22" s="44">
        <v>4905</v>
      </c>
      <c r="G22" s="44">
        <v>65775</v>
      </c>
      <c r="H22" s="44">
        <v>4451</v>
      </c>
      <c r="I22" s="44">
        <v>97</v>
      </c>
      <c r="J22" s="44">
        <v>2709</v>
      </c>
      <c r="K22" s="44">
        <v>464</v>
      </c>
      <c r="L22" s="44">
        <f t="shared" si="1"/>
        <v>78443</v>
      </c>
      <c r="M22" s="44">
        <v>52498</v>
      </c>
      <c r="N22" s="44">
        <v>9329</v>
      </c>
      <c r="O22" s="44">
        <v>348</v>
      </c>
      <c r="P22" s="44">
        <v>16268</v>
      </c>
      <c r="Q22" s="44">
        <v>14797</v>
      </c>
      <c r="R22" s="44">
        <v>6377</v>
      </c>
      <c r="S22" s="45">
        <v>788</v>
      </c>
      <c r="T22" s="46">
        <v>9</v>
      </c>
      <c r="U22" s="49"/>
    </row>
    <row r="23" spans="1:21" ht="12" customHeight="1">
      <c r="A23" s="59" t="s">
        <v>42</v>
      </c>
      <c r="B23" s="43">
        <v>89</v>
      </c>
      <c r="C23" s="44">
        <f t="shared" si="0"/>
        <v>105539</v>
      </c>
      <c r="D23" s="44">
        <v>7302</v>
      </c>
      <c r="E23" s="44">
        <v>20175</v>
      </c>
      <c r="F23" s="44">
        <v>4609</v>
      </c>
      <c r="G23" s="44">
        <v>65565</v>
      </c>
      <c r="H23" s="44">
        <v>4581</v>
      </c>
      <c r="I23" s="44">
        <v>95</v>
      </c>
      <c r="J23" s="44">
        <v>3212</v>
      </c>
      <c r="K23" s="44">
        <v>544</v>
      </c>
      <c r="L23" s="44">
        <f t="shared" si="1"/>
        <v>79803</v>
      </c>
      <c r="M23" s="44">
        <v>53131</v>
      </c>
      <c r="N23" s="44">
        <v>9544</v>
      </c>
      <c r="O23" s="44">
        <v>318</v>
      </c>
      <c r="P23" s="44">
        <v>16810</v>
      </c>
      <c r="Q23" s="44">
        <v>15060</v>
      </c>
      <c r="R23" s="44">
        <v>5297</v>
      </c>
      <c r="S23" s="45">
        <v>477</v>
      </c>
      <c r="T23" s="60">
        <v>10</v>
      </c>
      <c r="U23" s="49"/>
    </row>
    <row r="24" spans="1:21" ht="12" customHeight="1">
      <c r="A24" s="59" t="s">
        <v>43</v>
      </c>
      <c r="B24" s="43">
        <v>89</v>
      </c>
      <c r="C24" s="44">
        <f t="shared" si="0"/>
        <v>111590</v>
      </c>
      <c r="D24" s="44">
        <v>6927</v>
      </c>
      <c r="E24" s="44">
        <v>20497</v>
      </c>
      <c r="F24" s="44">
        <v>7863</v>
      </c>
      <c r="G24" s="44">
        <v>67743</v>
      </c>
      <c r="H24" s="44">
        <v>4570</v>
      </c>
      <c r="I24" s="44">
        <v>85</v>
      </c>
      <c r="J24" s="44">
        <v>3905</v>
      </c>
      <c r="K24" s="44">
        <v>384</v>
      </c>
      <c r="L24" s="44">
        <f t="shared" si="1"/>
        <v>80103</v>
      </c>
      <c r="M24" s="44">
        <v>53023</v>
      </c>
      <c r="N24" s="44">
        <v>9780</v>
      </c>
      <c r="O24" s="44">
        <v>284</v>
      </c>
      <c r="P24" s="44">
        <v>17016</v>
      </c>
      <c r="Q24" s="44">
        <v>15454</v>
      </c>
      <c r="R24" s="44">
        <v>5341</v>
      </c>
      <c r="S24" s="45">
        <v>474</v>
      </c>
      <c r="T24" s="46">
        <v>11</v>
      </c>
      <c r="U24" s="49"/>
    </row>
    <row r="25" spans="1:21" ht="12" customHeight="1">
      <c r="A25" s="59" t="s">
        <v>44</v>
      </c>
      <c r="B25" s="43">
        <v>88</v>
      </c>
      <c r="C25" s="44">
        <f t="shared" si="0"/>
        <v>115453</v>
      </c>
      <c r="D25" s="44">
        <v>8968</v>
      </c>
      <c r="E25" s="44">
        <v>22863</v>
      </c>
      <c r="F25" s="44">
        <v>7752</v>
      </c>
      <c r="G25" s="44">
        <v>68395</v>
      </c>
      <c r="H25" s="44">
        <v>4524</v>
      </c>
      <c r="I25" s="44">
        <v>87</v>
      </c>
      <c r="J25" s="44">
        <v>2864</v>
      </c>
      <c r="K25" s="44">
        <v>654</v>
      </c>
      <c r="L25" s="44">
        <f t="shared" si="1"/>
        <v>82504</v>
      </c>
      <c r="M25" s="44">
        <v>54451</v>
      </c>
      <c r="N25" s="44">
        <v>10022</v>
      </c>
      <c r="O25" s="44">
        <v>265</v>
      </c>
      <c r="P25" s="44">
        <v>17766</v>
      </c>
      <c r="Q25" s="44">
        <v>15448</v>
      </c>
      <c r="R25" s="44">
        <v>5829</v>
      </c>
      <c r="S25" s="45">
        <v>590</v>
      </c>
      <c r="T25" s="46">
        <v>12</v>
      </c>
      <c r="U25" s="49"/>
    </row>
    <row r="26" spans="1:21" ht="6" customHeight="1">
      <c r="A26" s="59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2"/>
      <c r="M26" s="63"/>
      <c r="N26" s="63"/>
      <c r="O26" s="63"/>
      <c r="P26" s="63"/>
      <c r="Q26" s="63"/>
      <c r="R26" s="63"/>
      <c r="S26" s="64"/>
      <c r="T26" s="34"/>
      <c r="U26" s="49"/>
    </row>
    <row r="27" spans="1:21" ht="12" customHeight="1">
      <c r="A27" s="65" t="s">
        <v>45</v>
      </c>
      <c r="B27" s="66"/>
      <c r="C27" s="67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</row>
    <row r="28" spans="1:21" ht="12" customHeight="1">
      <c r="A28" s="70"/>
      <c r="B28" s="71"/>
      <c r="C28" s="7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9"/>
    </row>
    <row r="29" spans="1:21" ht="12" customHeight="1">
      <c r="A29" s="70"/>
      <c r="B29" s="70"/>
      <c r="C29" s="67"/>
      <c r="D29" s="67"/>
      <c r="E29" s="72"/>
      <c r="F29" s="49"/>
      <c r="G29" s="73"/>
      <c r="H29" s="73"/>
      <c r="I29" s="73"/>
      <c r="J29" s="73"/>
      <c r="K29" s="73"/>
      <c r="L29" s="73"/>
      <c r="M29" s="74"/>
      <c r="N29" s="74"/>
      <c r="O29" s="74"/>
      <c r="P29" s="74"/>
      <c r="Q29" s="75"/>
      <c r="R29" s="75"/>
      <c r="S29" s="75"/>
      <c r="T29" s="75"/>
      <c r="U29" s="69"/>
    </row>
    <row r="30" spans="1:21" ht="12" customHeight="1">
      <c r="A30" s="70"/>
      <c r="B30" s="76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5"/>
      <c r="R30" s="75"/>
      <c r="S30" s="75"/>
      <c r="T30" s="75"/>
      <c r="U30" s="69"/>
    </row>
  </sheetData>
  <sheetProtection/>
  <mergeCells count="22">
    <mergeCell ref="N4:N5"/>
    <mergeCell ref="O4:O5"/>
    <mergeCell ref="P4:P5"/>
    <mergeCell ref="Q4:Q5"/>
    <mergeCell ref="R4:R5"/>
    <mergeCell ref="S4:S5"/>
    <mergeCell ref="F4:F5"/>
    <mergeCell ref="G4:G5"/>
    <mergeCell ref="H4:H5"/>
    <mergeCell ref="J4:J5"/>
    <mergeCell ref="L4:L5"/>
    <mergeCell ref="M4:M5"/>
    <mergeCell ref="A1:T1"/>
    <mergeCell ref="A3:A5"/>
    <mergeCell ref="B3:B5"/>
    <mergeCell ref="C3:J3"/>
    <mergeCell ref="K3:K5"/>
    <mergeCell ref="L3:P3"/>
    <mergeCell ref="Q3:S3"/>
    <mergeCell ref="C4:C5"/>
    <mergeCell ref="D4:D5"/>
    <mergeCell ref="E4:E5"/>
  </mergeCells>
  <printOptions/>
  <pageMargins left="0.787" right="0.787" top="0.984" bottom="0.984" header="0.512" footer="0.512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2009-05-19T04:06:12Z</dcterms:created>
  <dcterms:modified xsi:type="dcterms:W3CDTF">2009-05-19T04:06:18Z</dcterms:modified>
  <cp:category/>
  <cp:version/>
  <cp:contentType/>
  <cp:contentStatus/>
</cp:coreProperties>
</file>