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<sst xmlns="http://schemas.openxmlformats.org/spreadsheetml/2006/main" count="57" uniqueCount="48">
  <si>
    <t>　　　190.　日　　　雇　　　職　　　業 　　　紹　　　介　　　状　　　況</t>
  </si>
  <si>
    <t>年 　月 　次</t>
  </si>
  <si>
    <t>前月より繰越有効求職者数</t>
  </si>
  <si>
    <t>新 規 求 職 申 込 件 数</t>
  </si>
  <si>
    <t>就    労   延    数</t>
  </si>
  <si>
    <t>就   労   実   人   員</t>
  </si>
  <si>
    <t>標示</t>
  </si>
  <si>
    <t>および安定所</t>
  </si>
  <si>
    <t>総 　 数</t>
  </si>
  <si>
    <t>男</t>
  </si>
  <si>
    <t>女</t>
  </si>
  <si>
    <t>番号</t>
  </si>
  <si>
    <t xml:space="preserve">  昭 和 38 年</t>
  </si>
  <si>
    <t>　　39</t>
  </si>
  <si>
    <t>　　40</t>
  </si>
  <si>
    <t>　　41</t>
  </si>
  <si>
    <t>　　42</t>
  </si>
  <si>
    <t xml:space="preserve">     42年1月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</si>
  <si>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</si>
  <si>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</si>
  <si>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</si>
  <si>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</si>
  <si>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</si>
  <si>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</si>
  <si>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</si>
  <si>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</si>
  <si>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</si>
  <si>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</si>
  <si>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</si>
  <si>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 xml:space="preserve"> 大       分</t>
  </si>
  <si>
    <t>大</t>
  </si>
  <si>
    <t xml:space="preserve"> 別       府</t>
  </si>
  <si>
    <t>別</t>
  </si>
  <si>
    <t xml:space="preserve"> 中       津</t>
  </si>
  <si>
    <t>中</t>
  </si>
  <si>
    <t xml:space="preserve"> 日       田</t>
  </si>
  <si>
    <t>日</t>
  </si>
  <si>
    <t xml:space="preserve"> 臼       杵</t>
  </si>
  <si>
    <t>臼</t>
  </si>
  <si>
    <t xml:space="preserve"> 佐       伯</t>
  </si>
  <si>
    <t>佐</t>
  </si>
  <si>
    <t xml:space="preserve"> 宇       佐</t>
  </si>
  <si>
    <t>宇</t>
  </si>
  <si>
    <t xml:space="preserve"> 三       重</t>
  </si>
  <si>
    <t>三</t>
  </si>
  <si>
    <t xml:space="preserve">    資料：県職業安定課「職業安定統計年報」</t>
  </si>
  <si>
    <t xml:space="preserve">    注　1)　前月より繰越有効求職者数の昭和39～40年は翌月繰越有効求職者数である。</t>
  </si>
  <si>
    <t xml:space="preserve">　　　　2)　この表は県内事業所分である。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</si>
</sst>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18" fillId="0" borderId="0" xfId="48" applyFont="1" applyAlignment="1" applyProtection="1">
      <alignment horizontal="center" vertical="center"/>
      <protection locked="0"/>
    </xf>
    <xf numFmtId="38" fontId="20" fillId="0" borderId="10" xfId="48" applyFont="1" applyBorder="1" applyAlignment="1" applyProtection="1">
      <alignment vertical="center"/>
      <protection locked="0"/>
    </xf>
    <xf numFmtId="38" fontId="20" fillId="0" borderId="10" xfId="48" applyFont="1" applyBorder="1" applyAlignment="1">
      <alignment vertical="center"/>
    </xf>
    <xf numFmtId="49" fontId="20" fillId="0" borderId="0" xfId="48" applyNumberFormat="1" applyFont="1" applyAlignment="1" applyProtection="1">
      <alignment horizontal="center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49" fontId="20" fillId="0" borderId="13" xfId="48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49" fontId="20" fillId="0" borderId="16" xfId="48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vertical="center"/>
      <protection locked="0"/>
    </xf>
    <xf numFmtId="177" fontId="20" fillId="0" borderId="17" xfId="48" applyNumberFormat="1" applyFont="1" applyBorder="1" applyAlignment="1" applyProtection="1">
      <alignment vertical="center"/>
      <protection locked="0"/>
    </xf>
    <xf numFmtId="177" fontId="20" fillId="0" borderId="0" xfId="48" applyNumberFormat="1" applyFont="1" applyAlignment="1" applyProtection="1">
      <alignment vertical="center"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7" fontId="22" fillId="0" borderId="17" xfId="48" applyNumberFormat="1" applyFont="1" applyBorder="1" applyAlignment="1" applyProtection="1">
      <alignment vertical="center"/>
      <protection locked="0"/>
    </xf>
    <xf numFmtId="177" fontId="22" fillId="0" borderId="0" xfId="48" applyNumberFormat="1" applyFont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8" fontId="23" fillId="0" borderId="0" xfId="0" applyNumberFormat="1" applyFont="1" applyAlignment="1" applyProtection="1" quotePrefix="1">
      <alignment horizontal="center" vertical="center"/>
      <protection locked="0"/>
    </xf>
    <xf numFmtId="177" fontId="20" fillId="0" borderId="0" xfId="48" applyNumberFormat="1" applyFont="1" applyBorder="1" applyAlignment="1" applyProtection="1">
      <alignment vertical="center"/>
      <protection locked="0"/>
    </xf>
    <xf numFmtId="177" fontId="20" fillId="0" borderId="20" xfId="48" applyNumberFormat="1" applyFont="1" applyBorder="1" applyAlignment="1" applyProtection="1">
      <alignment vertical="center"/>
      <protection locked="0"/>
    </xf>
    <xf numFmtId="177" fontId="20" fillId="0" borderId="0" xfId="48" applyNumberFormat="1" applyFont="1" applyAlignment="1">
      <alignment vertical="center"/>
    </xf>
    <xf numFmtId="38" fontId="20" fillId="0" borderId="17" xfId="48" applyFont="1" applyBorder="1" applyAlignment="1">
      <alignment horizontal="center" vertical="center"/>
    </xf>
    <xf numFmtId="177" fontId="20" fillId="0" borderId="0" xfId="48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Alignment="1">
      <alignment horizontal="right" vertical="center"/>
    </xf>
    <xf numFmtId="177" fontId="20" fillId="0" borderId="17" xfId="48" applyNumberFormat="1" applyFont="1" applyBorder="1" applyAlignment="1">
      <alignment vertical="center"/>
    </xf>
    <xf numFmtId="38" fontId="20" fillId="0" borderId="0" xfId="48" applyFont="1" applyAlignment="1">
      <alignment vertical="center"/>
    </xf>
    <xf numFmtId="38" fontId="20" fillId="0" borderId="17" xfId="48" applyFont="1" applyBorder="1" applyAlignment="1">
      <alignment vertical="center"/>
    </xf>
    <xf numFmtId="38" fontId="20" fillId="0" borderId="0" xfId="48" applyFont="1" applyAlignment="1" applyProtection="1">
      <alignment horizontal="center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38" fontId="20" fillId="0" borderId="0" xfId="48" applyFont="1" applyBorder="1" applyAlignment="1" applyProtection="1">
      <alignment horizontal="center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>
      <alignment horizontal="right" vertical="center"/>
    </xf>
    <xf numFmtId="38" fontId="20" fillId="0" borderId="15" xfId="48" applyFont="1" applyBorder="1" applyAlignment="1" applyProtection="1">
      <alignment horizontal="center" vertical="center"/>
      <protection locked="0"/>
    </xf>
    <xf numFmtId="177" fontId="20" fillId="0" borderId="14" xfId="48" applyNumberFormat="1" applyFont="1" applyBorder="1" applyAlignment="1">
      <alignment horizontal="right" vertical="center"/>
    </xf>
    <xf numFmtId="177" fontId="20" fillId="0" borderId="15" xfId="48" applyNumberFormat="1" applyFont="1" applyBorder="1" applyAlignment="1" applyProtection="1">
      <alignment horizontal="right" vertical="center"/>
      <protection locked="0"/>
    </xf>
    <xf numFmtId="177" fontId="20" fillId="0" borderId="15" xfId="48" applyNumberFormat="1" applyFont="1" applyBorder="1" applyAlignment="1">
      <alignment horizontal="right" vertical="center"/>
    </xf>
    <xf numFmtId="38" fontId="20" fillId="0" borderId="14" xfId="48" applyFont="1" applyBorder="1" applyAlignment="1">
      <alignment horizontal="center" vertical="center"/>
    </xf>
    <xf numFmtId="38" fontId="20" fillId="0" borderId="0" xfId="48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" sqref="A1:N1"/>
    </sheetView>
  </sheetViews>
  <sheetFormatPr defaultColWidth="9.140625" defaultRowHeight="12"/>
  <cols>
    <col min="1" max="1" width="14.7109375" style="47" customWidth="1"/>
    <col min="2" max="13" width="12.7109375" style="47" customWidth="1"/>
    <col min="14" max="14" width="5.7109375" style="47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2.75" thickTop="1">
      <c r="A3" s="4" t="s">
        <v>1</v>
      </c>
      <c r="B3" s="5" t="s">
        <v>2</v>
      </c>
      <c r="C3" s="6"/>
      <c r="D3" s="7"/>
      <c r="E3" s="5" t="s">
        <v>3</v>
      </c>
      <c r="F3" s="6"/>
      <c r="G3" s="6"/>
      <c r="H3" s="6" t="s">
        <v>4</v>
      </c>
      <c r="I3" s="6"/>
      <c r="J3" s="7"/>
      <c r="K3" s="5" t="s">
        <v>5</v>
      </c>
      <c r="L3" s="6"/>
      <c r="M3" s="7"/>
      <c r="N3" s="8" t="s">
        <v>6</v>
      </c>
    </row>
    <row r="4" spans="1:14" ht="12">
      <c r="A4" s="4"/>
      <c r="B4" s="9"/>
      <c r="C4" s="10"/>
      <c r="D4" s="11"/>
      <c r="E4" s="9"/>
      <c r="F4" s="10"/>
      <c r="G4" s="10"/>
      <c r="H4" s="10"/>
      <c r="I4" s="10"/>
      <c r="J4" s="11"/>
      <c r="K4" s="9"/>
      <c r="L4" s="10"/>
      <c r="M4" s="11"/>
      <c r="N4" s="12"/>
    </row>
    <row r="5" spans="1:14" ht="12">
      <c r="A5" s="13" t="s">
        <v>7</v>
      </c>
      <c r="B5" s="14" t="s">
        <v>8</v>
      </c>
      <c r="C5" s="14" t="s">
        <v>9</v>
      </c>
      <c r="D5" s="14" t="s">
        <v>10</v>
      </c>
      <c r="E5" s="14" t="s">
        <v>8</v>
      </c>
      <c r="F5" s="14" t="s">
        <v>9</v>
      </c>
      <c r="G5" s="14" t="s">
        <v>10</v>
      </c>
      <c r="H5" s="13" t="s">
        <v>8</v>
      </c>
      <c r="I5" s="14" t="s">
        <v>9</v>
      </c>
      <c r="J5" s="15" t="s">
        <v>10</v>
      </c>
      <c r="K5" s="14" t="s">
        <v>8</v>
      </c>
      <c r="L5" s="14" t="s">
        <v>9</v>
      </c>
      <c r="M5" s="14" t="s">
        <v>10</v>
      </c>
      <c r="N5" s="16" t="s">
        <v>11</v>
      </c>
    </row>
    <row r="6" spans="1:14" ht="12">
      <c r="A6" s="17" t="s">
        <v>12</v>
      </c>
      <c r="B6" s="18">
        <f>SUM(C6:D6)</f>
        <v>129773</v>
      </c>
      <c r="C6" s="19">
        <v>58308</v>
      </c>
      <c r="D6" s="19">
        <v>71465</v>
      </c>
      <c r="E6" s="19">
        <f>SUM(F6:G6)</f>
        <v>3475</v>
      </c>
      <c r="F6" s="19">
        <v>1231</v>
      </c>
      <c r="G6" s="19">
        <v>2244</v>
      </c>
      <c r="H6" s="19">
        <f>SUM(I6:J6)</f>
        <v>2531125</v>
      </c>
      <c r="I6" s="19">
        <v>1146291</v>
      </c>
      <c r="J6" s="19">
        <v>1384834</v>
      </c>
      <c r="K6" s="19">
        <f>SUM(L6:M6)</f>
        <v>120481</v>
      </c>
      <c r="L6" s="19">
        <v>55654</v>
      </c>
      <c r="M6" s="19">
        <v>64827</v>
      </c>
      <c r="N6" s="20">
        <v>38</v>
      </c>
    </row>
    <row r="7" spans="1:14" ht="12">
      <c r="A7" s="21" t="s">
        <v>13</v>
      </c>
      <c r="B7" s="18">
        <f>SUM(C7:D7)</f>
        <v>116464</v>
      </c>
      <c r="C7" s="19">
        <v>50768</v>
      </c>
      <c r="D7" s="19">
        <v>65696</v>
      </c>
      <c r="E7" s="19">
        <f aca="true" t="shared" si="0" ref="E7:E33">SUM(F7:G7)</f>
        <v>2971</v>
      </c>
      <c r="F7" s="19">
        <v>1274</v>
      </c>
      <c r="G7" s="19">
        <v>1697</v>
      </c>
      <c r="H7" s="19">
        <f>SUM(I7:J7)</f>
        <v>2034182</v>
      </c>
      <c r="I7" s="19">
        <v>894901</v>
      </c>
      <c r="J7" s="19">
        <v>1139281</v>
      </c>
      <c r="K7" s="19">
        <f>SUM(L7:M7)</f>
        <v>112145</v>
      </c>
      <c r="L7" s="19">
        <v>50100</v>
      </c>
      <c r="M7" s="19">
        <v>62045</v>
      </c>
      <c r="N7" s="12">
        <v>39</v>
      </c>
    </row>
    <row r="8" spans="1:14" ht="12">
      <c r="A8" s="21" t="s">
        <v>14</v>
      </c>
      <c r="B8" s="18">
        <f>SUM(C8:D8)</f>
        <v>108890</v>
      </c>
      <c r="C8" s="19">
        <v>47292</v>
      </c>
      <c r="D8" s="19">
        <v>61598</v>
      </c>
      <c r="E8" s="19">
        <f t="shared" si="0"/>
        <v>3152</v>
      </c>
      <c r="F8" s="19">
        <v>1357</v>
      </c>
      <c r="G8" s="19">
        <v>1795</v>
      </c>
      <c r="H8" s="19">
        <f>SUM(I8:J8)</f>
        <v>1924309</v>
      </c>
      <c r="I8" s="19">
        <v>823404</v>
      </c>
      <c r="J8" s="19">
        <v>1100905</v>
      </c>
      <c r="K8" s="19">
        <f>SUM(L8:M8)</f>
        <v>105364</v>
      </c>
      <c r="L8" s="19">
        <v>46540</v>
      </c>
      <c r="M8" s="19">
        <v>58824</v>
      </c>
      <c r="N8" s="12">
        <v>40</v>
      </c>
    </row>
    <row r="9" spans="1:14" ht="12">
      <c r="A9" s="21" t="s">
        <v>15</v>
      </c>
      <c r="B9" s="18">
        <f>SUM(C9:D9)</f>
        <v>104374</v>
      </c>
      <c r="C9" s="19">
        <v>44240</v>
      </c>
      <c r="D9" s="19">
        <v>60134</v>
      </c>
      <c r="E9" s="19">
        <f t="shared" si="0"/>
        <v>2813</v>
      </c>
      <c r="F9" s="19">
        <v>1351</v>
      </c>
      <c r="G9" s="19">
        <v>1462</v>
      </c>
      <c r="H9" s="19">
        <f>SUM(I9:J9)</f>
        <v>1790859</v>
      </c>
      <c r="I9" s="19">
        <v>735628</v>
      </c>
      <c r="J9" s="19">
        <v>1055231</v>
      </c>
      <c r="K9" s="19">
        <f>SUM(L9:M9)</f>
        <v>98088</v>
      </c>
      <c r="L9" s="19">
        <v>42352</v>
      </c>
      <c r="M9" s="19">
        <v>55736</v>
      </c>
      <c r="N9" s="12">
        <v>41</v>
      </c>
    </row>
    <row r="10" spans="1:14" ht="12">
      <c r="A10" s="21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2"/>
    </row>
    <row r="11" spans="1:14" ht="12">
      <c r="A11" s="22" t="s">
        <v>16</v>
      </c>
      <c r="B11" s="23">
        <f>SUM(B13:B24)</f>
        <v>98562</v>
      </c>
      <c r="C11" s="24">
        <f>SUM(C13:C24)</f>
        <v>41344</v>
      </c>
      <c r="D11" s="24">
        <f>SUM(D13:D24)</f>
        <v>57218</v>
      </c>
      <c r="E11" s="24">
        <f>SUM(E13:E24)</f>
        <v>2454</v>
      </c>
      <c r="F11" s="24">
        <f aca="true" t="shared" si="1" ref="F11:M11">SUM(F13:F24)</f>
        <v>1193</v>
      </c>
      <c r="G11" s="24">
        <f t="shared" si="1"/>
        <v>1261</v>
      </c>
      <c r="H11" s="24">
        <f t="shared" si="1"/>
        <v>1717003</v>
      </c>
      <c r="I11" s="24">
        <f t="shared" si="1"/>
        <v>689756</v>
      </c>
      <c r="J11" s="24">
        <f t="shared" si="1"/>
        <v>1027247</v>
      </c>
      <c r="K11" s="24">
        <f t="shared" si="1"/>
        <v>92902</v>
      </c>
      <c r="L11" s="24">
        <f t="shared" si="1"/>
        <v>39238</v>
      </c>
      <c r="M11" s="24">
        <f t="shared" si="1"/>
        <v>53664</v>
      </c>
      <c r="N11" s="25">
        <v>42</v>
      </c>
    </row>
    <row r="12" spans="1:14" ht="12">
      <c r="A12" s="21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2"/>
    </row>
    <row r="13" spans="1:14" ht="12">
      <c r="A13" s="26" t="s">
        <v>17</v>
      </c>
      <c r="B13" s="18">
        <f>SUM(C13:D13)</f>
        <v>8483</v>
      </c>
      <c r="C13" s="19">
        <v>3555</v>
      </c>
      <c r="D13" s="19">
        <v>4928</v>
      </c>
      <c r="E13" s="19">
        <f t="shared" si="0"/>
        <v>132</v>
      </c>
      <c r="F13" s="19">
        <v>65</v>
      </c>
      <c r="G13" s="19">
        <v>67</v>
      </c>
      <c r="H13" s="19">
        <v>122903</v>
      </c>
      <c r="I13" s="19">
        <v>49777</v>
      </c>
      <c r="J13" s="19">
        <v>73126</v>
      </c>
      <c r="K13" s="19">
        <v>7995</v>
      </c>
      <c r="L13" s="19">
        <v>3372</v>
      </c>
      <c r="M13" s="19">
        <v>4623</v>
      </c>
      <c r="N13" s="12">
        <v>1</v>
      </c>
    </row>
    <row r="14" spans="1:14" ht="12">
      <c r="A14" s="26" t="s">
        <v>18</v>
      </c>
      <c r="B14" s="18">
        <f aca="true" t="shared" si="2" ref="B14:B24">SUM(C14:D14)</f>
        <v>8455</v>
      </c>
      <c r="C14" s="19">
        <v>3558</v>
      </c>
      <c r="D14" s="19">
        <v>4897</v>
      </c>
      <c r="E14" s="19">
        <f t="shared" si="0"/>
        <v>178</v>
      </c>
      <c r="F14" s="19">
        <v>80</v>
      </c>
      <c r="G14" s="19">
        <v>98</v>
      </c>
      <c r="H14" s="19">
        <v>149779</v>
      </c>
      <c r="I14" s="19">
        <v>60102</v>
      </c>
      <c r="J14" s="19">
        <v>89677</v>
      </c>
      <c r="K14" s="19">
        <v>7859</v>
      </c>
      <c r="L14" s="19">
        <v>3326</v>
      </c>
      <c r="M14" s="19">
        <v>4533</v>
      </c>
      <c r="N14" s="12">
        <v>2</v>
      </c>
    </row>
    <row r="15" spans="1:14" ht="12">
      <c r="A15" s="26" t="s">
        <v>19</v>
      </c>
      <c r="B15" s="18">
        <f t="shared" si="2"/>
        <v>8313</v>
      </c>
      <c r="C15" s="19">
        <v>3460</v>
      </c>
      <c r="D15" s="19">
        <v>4853</v>
      </c>
      <c r="E15" s="19">
        <f t="shared" si="0"/>
        <v>274</v>
      </c>
      <c r="F15" s="27">
        <v>140</v>
      </c>
      <c r="G15" s="27">
        <v>134</v>
      </c>
      <c r="H15" s="27">
        <v>156541</v>
      </c>
      <c r="I15" s="27">
        <v>63378</v>
      </c>
      <c r="J15" s="27">
        <v>93163</v>
      </c>
      <c r="K15" s="27">
        <v>7875</v>
      </c>
      <c r="L15" s="27">
        <v>3340</v>
      </c>
      <c r="M15" s="28">
        <v>4535</v>
      </c>
      <c r="N15" s="12">
        <v>3</v>
      </c>
    </row>
    <row r="16" spans="1:14" ht="12">
      <c r="A16" s="26" t="s">
        <v>20</v>
      </c>
      <c r="B16" s="18">
        <f t="shared" si="2"/>
        <v>8310</v>
      </c>
      <c r="C16" s="19">
        <v>3490</v>
      </c>
      <c r="D16" s="19">
        <v>4820</v>
      </c>
      <c r="E16" s="19">
        <f t="shared" si="0"/>
        <v>294</v>
      </c>
      <c r="F16" s="19">
        <v>131</v>
      </c>
      <c r="G16" s="19">
        <v>163</v>
      </c>
      <c r="H16" s="29">
        <v>142169</v>
      </c>
      <c r="I16" s="19">
        <v>56767</v>
      </c>
      <c r="J16" s="19">
        <v>85402</v>
      </c>
      <c r="K16" s="29">
        <v>7817</v>
      </c>
      <c r="L16" s="19">
        <v>3277</v>
      </c>
      <c r="M16" s="19">
        <v>4540</v>
      </c>
      <c r="N16" s="30">
        <v>4</v>
      </c>
    </row>
    <row r="17" spans="1:14" ht="12">
      <c r="A17" s="26" t="s">
        <v>21</v>
      </c>
      <c r="B17" s="18">
        <f t="shared" si="2"/>
        <v>8330</v>
      </c>
      <c r="C17" s="19">
        <v>3465</v>
      </c>
      <c r="D17" s="19">
        <v>4865</v>
      </c>
      <c r="E17" s="19">
        <f t="shared" si="0"/>
        <v>234</v>
      </c>
      <c r="F17" s="31">
        <v>116</v>
      </c>
      <c r="G17" s="31">
        <v>118</v>
      </c>
      <c r="H17" s="32">
        <v>148489</v>
      </c>
      <c r="I17" s="31">
        <v>59442</v>
      </c>
      <c r="J17" s="31">
        <v>89047</v>
      </c>
      <c r="K17" s="32">
        <v>7786</v>
      </c>
      <c r="L17" s="31">
        <v>3331</v>
      </c>
      <c r="M17" s="31">
        <v>4455</v>
      </c>
      <c r="N17" s="30">
        <v>5</v>
      </c>
    </row>
    <row r="18" spans="1:14" ht="12">
      <c r="A18" s="26" t="s">
        <v>22</v>
      </c>
      <c r="B18" s="18">
        <f t="shared" si="2"/>
        <v>8111</v>
      </c>
      <c r="C18" s="19">
        <v>3400</v>
      </c>
      <c r="D18" s="19">
        <v>4711</v>
      </c>
      <c r="E18" s="19">
        <f t="shared" si="0"/>
        <v>168</v>
      </c>
      <c r="F18" s="31">
        <v>91</v>
      </c>
      <c r="G18" s="31">
        <v>77</v>
      </c>
      <c r="H18" s="32">
        <v>144335</v>
      </c>
      <c r="I18" s="31">
        <v>58694</v>
      </c>
      <c r="J18" s="31">
        <v>85641</v>
      </c>
      <c r="K18" s="32">
        <v>7842</v>
      </c>
      <c r="L18" s="31">
        <v>3328</v>
      </c>
      <c r="M18" s="31">
        <v>4514</v>
      </c>
      <c r="N18" s="30">
        <v>6</v>
      </c>
    </row>
    <row r="19" spans="1:14" ht="12">
      <c r="A19" s="26" t="s">
        <v>23</v>
      </c>
      <c r="B19" s="18">
        <f t="shared" si="2"/>
        <v>8128</v>
      </c>
      <c r="C19" s="19">
        <v>3435</v>
      </c>
      <c r="D19" s="19">
        <v>4693</v>
      </c>
      <c r="E19" s="19">
        <f t="shared" si="0"/>
        <v>188</v>
      </c>
      <c r="F19" s="31">
        <v>88</v>
      </c>
      <c r="G19" s="31">
        <v>100</v>
      </c>
      <c r="H19" s="32">
        <v>154466</v>
      </c>
      <c r="I19" s="31">
        <v>62456</v>
      </c>
      <c r="J19" s="31">
        <v>92010</v>
      </c>
      <c r="K19" s="32">
        <v>7695</v>
      </c>
      <c r="L19" s="31">
        <v>3240</v>
      </c>
      <c r="M19" s="31">
        <v>4455</v>
      </c>
      <c r="N19" s="30">
        <v>7</v>
      </c>
    </row>
    <row r="20" spans="1:14" ht="12">
      <c r="A20" s="26" t="s">
        <v>24</v>
      </c>
      <c r="B20" s="18">
        <f t="shared" si="2"/>
        <v>8187</v>
      </c>
      <c r="C20" s="19">
        <v>3443</v>
      </c>
      <c r="D20" s="19">
        <v>4744</v>
      </c>
      <c r="E20" s="19">
        <f t="shared" si="0"/>
        <v>192</v>
      </c>
      <c r="F20" s="31">
        <v>74</v>
      </c>
      <c r="G20" s="31">
        <v>118</v>
      </c>
      <c r="H20" s="32">
        <v>135735</v>
      </c>
      <c r="I20" s="31">
        <v>55179</v>
      </c>
      <c r="J20" s="31">
        <v>80556</v>
      </c>
      <c r="K20" s="32">
        <v>7762</v>
      </c>
      <c r="L20" s="31">
        <v>3219</v>
      </c>
      <c r="M20" s="31">
        <v>4543</v>
      </c>
      <c r="N20" s="30">
        <v>8</v>
      </c>
    </row>
    <row r="21" spans="1:14" ht="12">
      <c r="A21" s="26" t="s">
        <v>25</v>
      </c>
      <c r="B21" s="18">
        <f t="shared" si="2"/>
        <v>8112</v>
      </c>
      <c r="C21" s="19">
        <v>3410</v>
      </c>
      <c r="D21" s="19">
        <v>4702</v>
      </c>
      <c r="E21" s="19">
        <f t="shared" si="0"/>
        <v>172</v>
      </c>
      <c r="F21" s="31">
        <v>87</v>
      </c>
      <c r="G21" s="31">
        <v>85</v>
      </c>
      <c r="H21" s="32">
        <v>137804</v>
      </c>
      <c r="I21" s="31">
        <v>54984</v>
      </c>
      <c r="J21" s="31">
        <v>82820</v>
      </c>
      <c r="K21" s="32">
        <v>7749</v>
      </c>
      <c r="L21" s="31">
        <v>3239</v>
      </c>
      <c r="M21" s="31">
        <v>4510</v>
      </c>
      <c r="N21" s="30">
        <v>9</v>
      </c>
    </row>
    <row r="22" spans="1:14" ht="12">
      <c r="A22" s="26" t="s">
        <v>26</v>
      </c>
      <c r="B22" s="18">
        <f t="shared" si="2"/>
        <v>8089</v>
      </c>
      <c r="C22" s="19">
        <v>3402</v>
      </c>
      <c r="D22" s="19">
        <v>4687</v>
      </c>
      <c r="E22" s="19">
        <f t="shared" si="0"/>
        <v>225</v>
      </c>
      <c r="F22" s="31">
        <v>118</v>
      </c>
      <c r="G22" s="31">
        <v>107</v>
      </c>
      <c r="H22" s="32">
        <v>136333</v>
      </c>
      <c r="I22" s="31">
        <v>54038</v>
      </c>
      <c r="J22" s="31">
        <v>82295</v>
      </c>
      <c r="K22" s="32">
        <v>7727</v>
      </c>
      <c r="L22" s="31">
        <v>3250</v>
      </c>
      <c r="M22" s="31">
        <v>4477</v>
      </c>
      <c r="N22" s="30">
        <v>10</v>
      </c>
    </row>
    <row r="23" spans="1:14" ht="12">
      <c r="A23" s="26" t="s">
        <v>27</v>
      </c>
      <c r="B23" s="18">
        <f t="shared" si="2"/>
        <v>7969</v>
      </c>
      <c r="C23" s="19">
        <v>3332</v>
      </c>
      <c r="D23" s="19">
        <v>4637</v>
      </c>
      <c r="E23" s="19">
        <f t="shared" si="0"/>
        <v>242</v>
      </c>
      <c r="F23" s="31">
        <v>133</v>
      </c>
      <c r="G23" s="31">
        <v>109</v>
      </c>
      <c r="H23" s="32">
        <v>139059</v>
      </c>
      <c r="I23" s="31">
        <v>55561</v>
      </c>
      <c r="J23" s="31">
        <v>83498</v>
      </c>
      <c r="K23" s="32">
        <v>7631</v>
      </c>
      <c r="L23" s="31">
        <v>3241</v>
      </c>
      <c r="M23" s="31">
        <v>4390</v>
      </c>
      <c r="N23" s="30">
        <v>11</v>
      </c>
    </row>
    <row r="24" spans="1:14" ht="12">
      <c r="A24" s="26" t="s">
        <v>28</v>
      </c>
      <c r="B24" s="18">
        <f t="shared" si="2"/>
        <v>8075</v>
      </c>
      <c r="C24" s="19">
        <v>3394</v>
      </c>
      <c r="D24" s="19">
        <v>4681</v>
      </c>
      <c r="E24" s="19">
        <f t="shared" si="0"/>
        <v>155</v>
      </c>
      <c r="F24" s="31">
        <v>70</v>
      </c>
      <c r="G24" s="31">
        <v>85</v>
      </c>
      <c r="H24" s="32">
        <v>149390</v>
      </c>
      <c r="I24" s="31">
        <v>59378</v>
      </c>
      <c r="J24" s="31">
        <v>90012</v>
      </c>
      <c r="K24" s="32">
        <v>7164</v>
      </c>
      <c r="L24" s="31">
        <v>3075</v>
      </c>
      <c r="M24" s="31">
        <v>4089</v>
      </c>
      <c r="N24" s="30">
        <v>12</v>
      </c>
    </row>
    <row r="25" spans="1:14" ht="12">
      <c r="A25" s="17"/>
      <c r="B25" s="33"/>
      <c r="C25" s="19"/>
      <c r="D25" s="19"/>
      <c r="E25" s="19"/>
      <c r="F25" s="19"/>
      <c r="G25" s="34"/>
      <c r="H25" s="29"/>
      <c r="I25" s="19"/>
      <c r="J25" s="19"/>
      <c r="K25" s="29"/>
      <c r="L25" s="34"/>
      <c r="M25" s="19"/>
      <c r="N25" s="35"/>
    </row>
    <row r="26" spans="1:14" ht="12">
      <c r="A26" s="36" t="s">
        <v>29</v>
      </c>
      <c r="B26" s="33">
        <f aca="true" t="shared" si="3" ref="B26:B33">SUM(C26:D26)</f>
        <v>23613</v>
      </c>
      <c r="C26" s="19">
        <v>10643</v>
      </c>
      <c r="D26" s="19">
        <v>12970</v>
      </c>
      <c r="E26" s="19">
        <f t="shared" si="0"/>
        <v>864</v>
      </c>
      <c r="F26" s="31">
        <v>409</v>
      </c>
      <c r="G26" s="19">
        <v>455</v>
      </c>
      <c r="H26" s="32">
        <v>369199</v>
      </c>
      <c r="I26" s="31">
        <v>155406</v>
      </c>
      <c r="J26" s="31">
        <v>213793</v>
      </c>
      <c r="K26" s="32">
        <v>21740</v>
      </c>
      <c r="L26" s="19">
        <v>9900</v>
      </c>
      <c r="M26" s="31">
        <v>11840</v>
      </c>
      <c r="N26" s="30" t="s">
        <v>30</v>
      </c>
    </row>
    <row r="27" spans="1:14" ht="12">
      <c r="A27" s="36" t="s">
        <v>31</v>
      </c>
      <c r="B27" s="33">
        <f t="shared" si="3"/>
        <v>21335</v>
      </c>
      <c r="C27" s="19">
        <v>10476</v>
      </c>
      <c r="D27" s="19">
        <v>10859</v>
      </c>
      <c r="E27" s="19">
        <f t="shared" si="0"/>
        <v>503</v>
      </c>
      <c r="F27" s="31">
        <v>309</v>
      </c>
      <c r="G27" s="31">
        <v>194</v>
      </c>
      <c r="H27" s="32">
        <v>385337</v>
      </c>
      <c r="I27" s="31">
        <v>178205</v>
      </c>
      <c r="J27" s="31">
        <v>207132</v>
      </c>
      <c r="K27" s="32">
        <v>21500</v>
      </c>
      <c r="L27" s="31">
        <v>10672</v>
      </c>
      <c r="M27" s="31">
        <v>10828</v>
      </c>
      <c r="N27" s="30" t="s">
        <v>32</v>
      </c>
    </row>
    <row r="28" spans="1:14" ht="12">
      <c r="A28" s="36" t="s">
        <v>33</v>
      </c>
      <c r="B28" s="33">
        <f t="shared" si="3"/>
        <v>10407</v>
      </c>
      <c r="C28" s="19">
        <v>4002</v>
      </c>
      <c r="D28" s="19">
        <v>6405</v>
      </c>
      <c r="E28" s="19">
        <f t="shared" si="0"/>
        <v>155</v>
      </c>
      <c r="F28" s="31">
        <v>74</v>
      </c>
      <c r="G28" s="31">
        <v>81</v>
      </c>
      <c r="H28" s="32">
        <v>208924</v>
      </c>
      <c r="I28" s="31">
        <v>80164</v>
      </c>
      <c r="J28" s="31">
        <v>128760</v>
      </c>
      <c r="K28" s="32">
        <v>10198</v>
      </c>
      <c r="L28" s="31">
        <v>3916</v>
      </c>
      <c r="M28" s="31">
        <v>6282</v>
      </c>
      <c r="N28" s="30" t="s">
        <v>34</v>
      </c>
    </row>
    <row r="29" spans="1:14" ht="12">
      <c r="A29" s="36" t="s">
        <v>35</v>
      </c>
      <c r="B29" s="33">
        <f t="shared" si="3"/>
        <v>12340</v>
      </c>
      <c r="C29" s="19">
        <v>6774</v>
      </c>
      <c r="D29" s="19">
        <v>5566</v>
      </c>
      <c r="E29" s="19">
        <f t="shared" si="0"/>
        <v>151</v>
      </c>
      <c r="F29" s="31">
        <v>88</v>
      </c>
      <c r="G29" s="31">
        <v>63</v>
      </c>
      <c r="H29" s="32">
        <v>237805</v>
      </c>
      <c r="I29" s="31">
        <v>126296</v>
      </c>
      <c r="J29" s="31">
        <v>111509</v>
      </c>
      <c r="K29" s="32">
        <v>12280</v>
      </c>
      <c r="L29" s="31">
        <v>6741</v>
      </c>
      <c r="M29" s="31">
        <v>5539</v>
      </c>
      <c r="N29" s="30" t="s">
        <v>36</v>
      </c>
    </row>
    <row r="30" spans="1:14" ht="12">
      <c r="A30" s="36" t="s">
        <v>37</v>
      </c>
      <c r="B30" s="33">
        <f t="shared" si="3"/>
        <v>9984</v>
      </c>
      <c r="C30" s="19">
        <v>2950</v>
      </c>
      <c r="D30" s="19">
        <v>7034</v>
      </c>
      <c r="E30" s="19">
        <f t="shared" si="0"/>
        <v>134</v>
      </c>
      <c r="F30" s="31">
        <v>41</v>
      </c>
      <c r="G30" s="31">
        <v>93</v>
      </c>
      <c r="H30" s="32">
        <v>169901</v>
      </c>
      <c r="I30" s="31">
        <v>54090</v>
      </c>
      <c r="J30" s="31">
        <v>115811</v>
      </c>
      <c r="K30" s="32">
        <v>9497</v>
      </c>
      <c r="L30" s="31">
        <v>2891</v>
      </c>
      <c r="M30" s="31">
        <v>6606</v>
      </c>
      <c r="N30" s="30" t="s">
        <v>38</v>
      </c>
    </row>
    <row r="31" spans="1:14" ht="12">
      <c r="A31" s="36" t="s">
        <v>39</v>
      </c>
      <c r="B31" s="33">
        <f t="shared" si="3"/>
        <v>9875</v>
      </c>
      <c r="C31" s="19">
        <v>2435</v>
      </c>
      <c r="D31" s="19">
        <v>7440</v>
      </c>
      <c r="E31" s="19">
        <f t="shared" si="0"/>
        <v>98</v>
      </c>
      <c r="F31" s="37">
        <v>53</v>
      </c>
      <c r="G31" s="31">
        <v>45</v>
      </c>
      <c r="H31" s="32">
        <v>167389</v>
      </c>
      <c r="I31" s="31">
        <v>35376</v>
      </c>
      <c r="J31" s="31">
        <v>132013</v>
      </c>
      <c r="K31" s="32">
        <v>8777</v>
      </c>
      <c r="L31" s="31">
        <v>1957</v>
      </c>
      <c r="M31" s="31">
        <v>6820</v>
      </c>
      <c r="N31" s="30" t="s">
        <v>40</v>
      </c>
    </row>
    <row r="32" spans="1:14" ht="12">
      <c r="A32" s="36" t="s">
        <v>41</v>
      </c>
      <c r="B32" s="33">
        <f t="shared" si="3"/>
        <v>7254</v>
      </c>
      <c r="C32" s="19">
        <v>2424</v>
      </c>
      <c r="D32" s="19">
        <v>4830</v>
      </c>
      <c r="E32" s="19">
        <f t="shared" si="0"/>
        <v>445</v>
      </c>
      <c r="F32" s="31">
        <v>183</v>
      </c>
      <c r="G32" s="31">
        <v>262</v>
      </c>
      <c r="H32" s="32">
        <v>112398</v>
      </c>
      <c r="I32" s="31">
        <v>32383</v>
      </c>
      <c r="J32" s="31">
        <v>80015</v>
      </c>
      <c r="K32" s="32">
        <v>5345</v>
      </c>
      <c r="L32" s="31">
        <v>1594</v>
      </c>
      <c r="M32" s="31">
        <v>3751</v>
      </c>
      <c r="N32" s="30" t="s">
        <v>42</v>
      </c>
    </row>
    <row r="33" spans="1:14" ht="12">
      <c r="A33" s="38" t="s">
        <v>43</v>
      </c>
      <c r="B33" s="33">
        <f t="shared" si="3"/>
        <v>3754</v>
      </c>
      <c r="C33" s="19">
        <v>1640</v>
      </c>
      <c r="D33" s="19">
        <v>2114</v>
      </c>
      <c r="E33" s="19">
        <f t="shared" si="0"/>
        <v>104</v>
      </c>
      <c r="F33" s="39">
        <v>36</v>
      </c>
      <c r="G33" s="39">
        <v>68</v>
      </c>
      <c r="H33" s="40">
        <v>66050</v>
      </c>
      <c r="I33" s="39">
        <v>27836</v>
      </c>
      <c r="J33" s="39">
        <v>38214</v>
      </c>
      <c r="K33" s="40">
        <v>3565</v>
      </c>
      <c r="L33" s="39">
        <v>1567</v>
      </c>
      <c r="M33" s="39">
        <v>1998</v>
      </c>
      <c r="N33" s="30" t="s">
        <v>44</v>
      </c>
    </row>
    <row r="34" spans="1:14" ht="12">
      <c r="A34" s="41"/>
      <c r="B34" s="42"/>
      <c r="C34" s="43"/>
      <c r="D34" s="43"/>
      <c r="E34" s="44"/>
      <c r="F34" s="43"/>
      <c r="G34" s="43"/>
      <c r="H34" s="44"/>
      <c r="I34" s="43"/>
      <c r="J34" s="43"/>
      <c r="K34" s="44"/>
      <c r="L34" s="43"/>
      <c r="M34" s="43"/>
      <c r="N34" s="45"/>
    </row>
    <row r="35" spans="1:14" ht="12">
      <c r="A35" s="46" t="s">
        <v>45</v>
      </c>
      <c r="B35" s="46"/>
      <c r="C35" s="46"/>
      <c r="D35" s="46"/>
      <c r="E35" s="34"/>
      <c r="F35" s="46"/>
      <c r="G35" s="46"/>
      <c r="H35" s="34"/>
      <c r="I35" s="46"/>
      <c r="J35" s="46"/>
      <c r="K35" s="34"/>
      <c r="L35" s="46"/>
      <c r="M35" s="46"/>
      <c r="N35" s="34"/>
    </row>
    <row r="36" ht="12">
      <c r="A36" s="47" t="s">
        <v>46</v>
      </c>
    </row>
    <row r="37" ht="12">
      <c r="A37" s="47" t="s">
        <v>47</v>
      </c>
    </row>
  </sheetData>
  <sheetProtection/>
  <mergeCells count="5">
    <mergeCell ref="A1:N1"/>
    <mergeCell ref="B3:D4"/>
    <mergeCell ref="E3:G4"/>
    <mergeCell ref="H3:J4"/>
    <mergeCell ref="K3:M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2009-05-19T04:23:18Z</dcterms:created>
  <dcterms:modified xsi:type="dcterms:W3CDTF">2009-05-19T04:23:24Z</dcterms:modified>
  <cp:category/>
  <cp:version/>
  <cp:contentType/>
  <cp:contentStatus/>
</cp:coreProperties>
</file>