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'[1]184'!#REF!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<sst xmlns="http://schemas.openxmlformats.org/spreadsheetml/2006/main" count="25" uniqueCount="17">
  <si>
    <t>192. 賃　　金　　不　　払　　状　　況</t>
  </si>
  <si>
    <t xml:space="preserve">  (単位  金額  1000円)</t>
  </si>
  <si>
    <t xml:space="preserve">年月次 </t>
  </si>
  <si>
    <t>不　　　 　払　　　 　総　 　　　数</t>
  </si>
  <si>
    <t>解決したもの</t>
  </si>
  <si>
    <t>未解決のもの</t>
  </si>
  <si>
    <t>総  　　　　数</t>
  </si>
  <si>
    <t>前 期 よ り 未</t>
  </si>
  <si>
    <t>当  期  発  生</t>
  </si>
  <si>
    <t>解 決 の も の</t>
  </si>
  <si>
    <t>し  た  も  の</t>
  </si>
  <si>
    <t>件数</t>
  </si>
  <si>
    <t>金  額</t>
  </si>
  <si>
    <t xml:space="preserve">昭和 38 年度 </t>
  </si>
  <si>
    <t>42 年 4 月 ～ 9 月</t>
  </si>
  <si>
    <t>〃 10月～43 年 3月</t>
  </si>
  <si>
    <t xml:space="preserve"> 資料：大分労働基準局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</si>
</sst>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distributed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distributed" vertical="center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horizontal="center" vertical="center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>
      <alignment horizontal="center" vertical="center"/>
    </xf>
    <xf numFmtId="176" fontId="22" fillId="0" borderId="23" xfId="0" applyNumberFormat="1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>
      <alignment horizontal="distributed" vertical="center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2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horizontal="distributed" vertical="center"/>
      <protection locked="0"/>
    </xf>
    <xf numFmtId="176" fontId="22" fillId="0" borderId="18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176" fontId="22" fillId="0" borderId="0" xfId="0" applyNumberFormat="1" applyFont="1" applyAlignment="1" applyProtection="1">
      <alignment vertical="center"/>
      <protection locked="0"/>
    </xf>
    <xf numFmtId="177" fontId="22" fillId="0" borderId="0" xfId="0" applyNumberFormat="1" applyFont="1" applyAlignment="1" applyProtection="1">
      <alignment horizontal="distributed" vertical="center"/>
      <protection locked="0"/>
    </xf>
    <xf numFmtId="176" fontId="22" fillId="0" borderId="25" xfId="0" applyNumberFormat="1" applyFont="1" applyBorder="1" applyAlignment="1">
      <alignment vertical="center"/>
    </xf>
    <xf numFmtId="177" fontId="24" fillId="0" borderId="0" xfId="0" applyNumberFormat="1" applyFont="1" applyAlignment="1" applyProtection="1">
      <alignment horizontal="distributed" vertical="center"/>
      <protection locked="0"/>
    </xf>
    <xf numFmtId="176" fontId="24" fillId="0" borderId="25" xfId="0" applyNumberFormat="1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 applyProtection="1">
      <alignment vertical="center"/>
      <protection locked="0"/>
    </xf>
    <xf numFmtId="177" fontId="22" fillId="0" borderId="0" xfId="0" applyNumberFormat="1" applyFont="1" applyAlignment="1" applyProtection="1" quotePrefix="1">
      <alignment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7" fontId="22" fillId="0" borderId="21" xfId="0" applyNumberFormat="1" applyFont="1" applyBorder="1" applyAlignment="1" applyProtection="1">
      <alignment horizontal="distributed" vertical="center"/>
      <protection locked="0"/>
    </xf>
    <xf numFmtId="176" fontId="22" fillId="0" borderId="22" xfId="0" applyNumberFormat="1" applyFont="1" applyBorder="1" applyAlignment="1">
      <alignment vertical="center"/>
    </xf>
    <xf numFmtId="176" fontId="22" fillId="0" borderId="22" xfId="0" applyNumberFormat="1" applyFont="1" applyBorder="1" applyAlignment="1" applyProtection="1">
      <alignment vertical="center"/>
      <protection locked="0"/>
    </xf>
    <xf numFmtId="178" fontId="22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6&#21172;&#20685;178-1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1" sqref="A1:K1"/>
    </sheetView>
  </sheetViews>
  <sheetFormatPr defaultColWidth="9.140625" defaultRowHeight="12"/>
  <cols>
    <col min="1" max="1" width="18.28125" style="38" customWidth="1"/>
    <col min="2" max="2" width="6.7109375" style="38" customWidth="1"/>
    <col min="3" max="3" width="10.7109375" style="38" customWidth="1"/>
    <col min="4" max="4" width="5.7109375" style="38" customWidth="1"/>
    <col min="5" max="5" width="10.7109375" style="38" customWidth="1"/>
    <col min="6" max="6" width="5.7109375" style="38" customWidth="1"/>
    <col min="7" max="7" width="10.7109375" style="38" customWidth="1"/>
    <col min="8" max="8" width="5.7109375" style="38" customWidth="1"/>
    <col min="9" max="9" width="10.7109375" style="38" customWidth="1"/>
    <col min="10" max="10" width="5.7109375" style="38" customWidth="1"/>
    <col min="11" max="11" width="10.7109375" style="38" customWidth="1"/>
  </cols>
  <sheetData>
    <row r="1" spans="1:11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 thickTop="1">
      <c r="A3" s="4" t="s">
        <v>2</v>
      </c>
      <c r="B3" s="5" t="s">
        <v>3</v>
      </c>
      <c r="C3" s="6"/>
      <c r="D3" s="6"/>
      <c r="E3" s="6"/>
      <c r="F3" s="6"/>
      <c r="G3" s="7"/>
      <c r="H3" s="8" t="s">
        <v>4</v>
      </c>
      <c r="I3" s="9"/>
      <c r="J3" s="8" t="s">
        <v>5</v>
      </c>
      <c r="K3" s="10"/>
    </row>
    <row r="4" spans="1:11" ht="12">
      <c r="A4" s="11"/>
      <c r="B4" s="12" t="s">
        <v>6</v>
      </c>
      <c r="C4" s="13"/>
      <c r="D4" s="12" t="s">
        <v>7</v>
      </c>
      <c r="E4" s="14"/>
      <c r="F4" s="12" t="s">
        <v>8</v>
      </c>
      <c r="G4" s="14"/>
      <c r="H4" s="15"/>
      <c r="I4" s="16"/>
      <c r="J4" s="15"/>
      <c r="K4" s="17"/>
    </row>
    <row r="5" spans="1:11" ht="12">
      <c r="A5" s="11"/>
      <c r="B5" s="15"/>
      <c r="C5" s="16"/>
      <c r="D5" s="15" t="s">
        <v>9</v>
      </c>
      <c r="E5" s="18"/>
      <c r="F5" s="15" t="s">
        <v>10</v>
      </c>
      <c r="G5" s="18"/>
      <c r="H5" s="19" t="s">
        <v>11</v>
      </c>
      <c r="I5" s="19" t="s">
        <v>12</v>
      </c>
      <c r="J5" s="19" t="s">
        <v>11</v>
      </c>
      <c r="K5" s="12" t="s">
        <v>12</v>
      </c>
    </row>
    <row r="6" spans="1:11" ht="12">
      <c r="A6" s="20"/>
      <c r="B6" s="21" t="s">
        <v>11</v>
      </c>
      <c r="C6" s="21" t="s">
        <v>12</v>
      </c>
      <c r="D6" s="21" t="s">
        <v>11</v>
      </c>
      <c r="E6" s="21" t="s">
        <v>12</v>
      </c>
      <c r="F6" s="21" t="s">
        <v>11</v>
      </c>
      <c r="G6" s="21" t="s">
        <v>12</v>
      </c>
      <c r="H6" s="22"/>
      <c r="I6" s="22"/>
      <c r="J6" s="22"/>
      <c r="K6" s="15"/>
    </row>
    <row r="7" spans="1:11" ht="12">
      <c r="A7" s="23" t="s">
        <v>13</v>
      </c>
      <c r="B7" s="24">
        <f aca="true" t="shared" si="0" ref="B7:C10">SUM(D7,F7)</f>
        <v>194</v>
      </c>
      <c r="C7" s="25">
        <f t="shared" si="0"/>
        <v>7080</v>
      </c>
      <c r="D7" s="26">
        <v>67</v>
      </c>
      <c r="E7" s="26">
        <v>2576</v>
      </c>
      <c r="F7" s="26">
        <v>127</v>
      </c>
      <c r="G7" s="26">
        <v>4504</v>
      </c>
      <c r="H7" s="26">
        <v>148</v>
      </c>
      <c r="I7" s="26">
        <v>5702</v>
      </c>
      <c r="J7" s="26">
        <v>46</v>
      </c>
      <c r="K7" s="26">
        <v>1378</v>
      </c>
    </row>
    <row r="8" spans="1:11" ht="12">
      <c r="A8" s="27">
        <v>39</v>
      </c>
      <c r="B8" s="28">
        <f t="shared" si="0"/>
        <v>198</v>
      </c>
      <c r="C8" s="25">
        <f t="shared" si="0"/>
        <v>32355</v>
      </c>
      <c r="D8" s="26">
        <v>46</v>
      </c>
      <c r="E8" s="26">
        <v>1378</v>
      </c>
      <c r="F8" s="26">
        <v>152</v>
      </c>
      <c r="G8" s="26">
        <v>30977</v>
      </c>
      <c r="H8" s="26">
        <v>148</v>
      </c>
      <c r="I8" s="26">
        <v>13352</v>
      </c>
      <c r="J8" s="26">
        <v>50</v>
      </c>
      <c r="K8" s="26">
        <v>19002</v>
      </c>
    </row>
    <row r="9" spans="1:11" ht="12">
      <c r="A9" s="27">
        <v>40</v>
      </c>
      <c r="B9" s="28">
        <f t="shared" si="0"/>
        <v>226</v>
      </c>
      <c r="C9" s="25">
        <f t="shared" si="0"/>
        <v>31508</v>
      </c>
      <c r="D9" s="26">
        <v>50</v>
      </c>
      <c r="E9" s="26">
        <v>19002</v>
      </c>
      <c r="F9" s="26">
        <v>176</v>
      </c>
      <c r="G9" s="26">
        <v>12506</v>
      </c>
      <c r="H9" s="26">
        <v>168</v>
      </c>
      <c r="I9" s="26">
        <v>14868</v>
      </c>
      <c r="J9" s="26">
        <v>57</v>
      </c>
      <c r="K9" s="26">
        <v>16639</v>
      </c>
    </row>
    <row r="10" spans="1:11" ht="12">
      <c r="A10" s="27">
        <v>41</v>
      </c>
      <c r="B10" s="28">
        <f t="shared" si="0"/>
        <v>208</v>
      </c>
      <c r="C10" s="25">
        <f t="shared" si="0"/>
        <v>27542</v>
      </c>
      <c r="D10" s="26">
        <v>57</v>
      </c>
      <c r="E10" s="26">
        <v>16639</v>
      </c>
      <c r="F10" s="26">
        <v>151</v>
      </c>
      <c r="G10" s="26">
        <v>10903</v>
      </c>
      <c r="H10" s="26">
        <v>162</v>
      </c>
      <c r="I10" s="26">
        <v>21878</v>
      </c>
      <c r="J10" s="26">
        <v>46</v>
      </c>
      <c r="K10" s="26">
        <v>5664</v>
      </c>
    </row>
    <row r="11" spans="1:11" ht="12">
      <c r="A11" s="27"/>
      <c r="B11" s="28"/>
      <c r="C11" s="25"/>
      <c r="D11" s="26"/>
      <c r="E11" s="26"/>
      <c r="F11" s="26"/>
      <c r="G11" s="26"/>
      <c r="H11" s="26"/>
      <c r="I11" s="26"/>
      <c r="J11" s="26"/>
      <c r="K11" s="26"/>
    </row>
    <row r="12" spans="1:11" ht="12">
      <c r="A12" s="29">
        <v>42</v>
      </c>
      <c r="B12" s="30">
        <v>211</v>
      </c>
      <c r="C12" s="31">
        <f>SUM(E12,G12,)</f>
        <v>22983</v>
      </c>
      <c r="D12" s="32">
        <f>SUM(D14)</f>
        <v>46</v>
      </c>
      <c r="E12" s="32">
        <f>SUM(E14)</f>
        <v>5664</v>
      </c>
      <c r="F12" s="32">
        <f>SUM(F14:F15)</f>
        <v>175</v>
      </c>
      <c r="G12" s="32">
        <f>SUM(G14:G15)</f>
        <v>17319</v>
      </c>
      <c r="H12" s="32">
        <f>SUM(H14:H15)</f>
        <v>161</v>
      </c>
      <c r="I12" s="32">
        <f>SUM(I14:I15)</f>
        <v>12532</v>
      </c>
      <c r="J12" s="32">
        <f>SUM(J15)</f>
        <v>60</v>
      </c>
      <c r="K12" s="32">
        <f>SUM(K15)</f>
        <v>10451</v>
      </c>
    </row>
    <row r="13" spans="1:11" ht="12">
      <c r="A13" s="27"/>
      <c r="B13" s="28"/>
      <c r="C13" s="25"/>
      <c r="D13" s="26"/>
      <c r="E13" s="26"/>
      <c r="F13" s="26"/>
      <c r="G13" s="26"/>
      <c r="H13" s="26"/>
      <c r="I13" s="26"/>
      <c r="J13" s="26"/>
      <c r="K13" s="26"/>
    </row>
    <row r="14" spans="1:11" ht="12">
      <c r="A14" s="33" t="s">
        <v>14</v>
      </c>
      <c r="B14" s="28">
        <v>143</v>
      </c>
      <c r="C14" s="25">
        <v>15687</v>
      </c>
      <c r="D14" s="26">
        <v>46</v>
      </c>
      <c r="E14" s="26">
        <v>5664</v>
      </c>
      <c r="F14" s="26">
        <v>97</v>
      </c>
      <c r="G14" s="26">
        <v>10023</v>
      </c>
      <c r="H14" s="26">
        <v>84</v>
      </c>
      <c r="I14" s="26">
        <v>8239</v>
      </c>
      <c r="J14" s="26">
        <v>59</v>
      </c>
      <c r="K14" s="26">
        <v>7448</v>
      </c>
    </row>
    <row r="15" spans="1:11" ht="12">
      <c r="A15" s="33" t="s">
        <v>15</v>
      </c>
      <c r="B15" s="28">
        <v>137</v>
      </c>
      <c r="C15" s="25">
        <v>14744</v>
      </c>
      <c r="D15" s="34">
        <v>59</v>
      </c>
      <c r="E15" s="34">
        <v>7448</v>
      </c>
      <c r="F15" s="34">
        <v>78</v>
      </c>
      <c r="G15" s="34">
        <v>7296</v>
      </c>
      <c r="H15" s="34">
        <v>77</v>
      </c>
      <c r="I15" s="34">
        <v>4293</v>
      </c>
      <c r="J15" s="34">
        <v>60</v>
      </c>
      <c r="K15" s="34">
        <v>10451</v>
      </c>
    </row>
    <row r="16" spans="1:11" ht="12">
      <c r="A16" s="35"/>
      <c r="B16" s="36"/>
      <c r="C16" s="36"/>
      <c r="D16" s="37"/>
      <c r="E16" s="37"/>
      <c r="F16" s="37"/>
      <c r="G16" s="37"/>
      <c r="H16" s="37"/>
      <c r="I16" s="37"/>
      <c r="J16" s="37"/>
      <c r="K16" s="37"/>
    </row>
    <row r="17" spans="1:11" ht="12">
      <c r="A17" s="26" t="s">
        <v>16</v>
      </c>
      <c r="B17" s="26"/>
      <c r="C17" s="26"/>
      <c r="D17" s="26"/>
      <c r="E17" s="26"/>
      <c r="F17" s="25"/>
      <c r="G17" s="25"/>
      <c r="H17" s="25"/>
      <c r="I17" s="25"/>
      <c r="J17" s="25"/>
      <c r="K17" s="25"/>
    </row>
    <row r="18" spans="1:11" ht="12">
      <c r="A18" s="26"/>
      <c r="B18" s="26"/>
      <c r="C18" s="26"/>
      <c r="D18" s="26"/>
      <c r="E18" s="26"/>
      <c r="F18" s="25"/>
      <c r="G18" s="25"/>
      <c r="H18" s="25"/>
      <c r="I18" s="25"/>
      <c r="J18" s="25"/>
      <c r="K18" s="25"/>
    </row>
    <row r="19" spans="1:11" ht="12">
      <c r="A19" s="26"/>
      <c r="B19" s="26"/>
      <c r="C19" s="26"/>
      <c r="D19" s="26"/>
      <c r="E19" s="26"/>
      <c r="F19" s="25"/>
      <c r="G19" s="25"/>
      <c r="H19" s="25"/>
      <c r="I19" s="25"/>
      <c r="J19" s="25"/>
      <c r="K19" s="25"/>
    </row>
  </sheetData>
  <sheetProtection/>
  <mergeCells count="14">
    <mergeCell ref="H5:H6"/>
    <mergeCell ref="I5:I6"/>
    <mergeCell ref="J5:J6"/>
    <mergeCell ref="K5:K6"/>
    <mergeCell ref="A1:K1"/>
    <mergeCell ref="A3:A6"/>
    <mergeCell ref="B3:G3"/>
    <mergeCell ref="H3:I4"/>
    <mergeCell ref="J3:K4"/>
    <mergeCell ref="B4:C5"/>
    <mergeCell ref="D4:E4"/>
    <mergeCell ref="F4:G4"/>
    <mergeCell ref="D5:E5"/>
    <mergeCell ref="F5:G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2009-05-19T04:23:42Z</dcterms:created>
  <dcterms:modified xsi:type="dcterms:W3CDTF">2009-05-19T04:23:48Z</dcterms:modified>
  <cp:category/>
  <cp:version/>
  <cp:contentType/>
  <cp:contentStatus/>
</cp:coreProperties>
</file>