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6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'[1]184'!#REF!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'196'!$A$1:$O$30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<sst xmlns="http://schemas.openxmlformats.org/spreadsheetml/2006/main" count="93" uniqueCount="33">
  <si>
    <t xml:space="preserve">196.　   新規学校卒業者の産業別求人、就職状況   </t>
  </si>
  <si>
    <t>　昭和43年3月卒業</t>
  </si>
  <si>
    <t>産業</t>
  </si>
  <si>
    <t>中　　　　　学　　　　　校</t>
  </si>
  <si>
    <t>高　　　　等　　　　学　　　　校</t>
  </si>
  <si>
    <t>求    人    数</t>
  </si>
  <si>
    <t xml:space="preserve">  就    職    数  </t>
  </si>
  <si>
    <t>総　数</t>
  </si>
  <si>
    <t>県内</t>
  </si>
  <si>
    <t>県　外</t>
  </si>
  <si>
    <t>発求人</t>
  </si>
  <si>
    <t>就　職</t>
  </si>
  <si>
    <t>総数</t>
  </si>
  <si>
    <t>農林水産業</t>
  </si>
  <si>
    <t>-</t>
  </si>
  <si>
    <t>鉱業</t>
  </si>
  <si>
    <t>建設業</t>
  </si>
  <si>
    <t>製造業</t>
  </si>
  <si>
    <t>食料品製造業</t>
  </si>
  <si>
    <t>繊維関係工業</t>
  </si>
  <si>
    <t>木材家具関係工業</t>
  </si>
  <si>
    <t>化学関係工業</t>
  </si>
  <si>
    <t>金属製品製造業</t>
  </si>
  <si>
    <t>機械関係工業</t>
  </si>
  <si>
    <t>その他の製造業</t>
  </si>
  <si>
    <t>卸売、小売業</t>
  </si>
  <si>
    <t>金融保険、不動産業</t>
  </si>
  <si>
    <t>運輸通信業</t>
  </si>
  <si>
    <t>電気、ガス、水道業</t>
  </si>
  <si>
    <t>サービス業</t>
  </si>
  <si>
    <t>公務</t>
  </si>
  <si>
    <t xml:space="preserve"> 資料：県職業安定課「職業安定統計年報」</t>
  </si>
  <si>
    <t xml:space="preserve"> 注　求人数は県内事業所分である。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</si>
</sst>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176" fontId="19" fillId="0" borderId="0" xfId="60" applyNumberFormat="1" applyFont="1" applyAlignment="1" applyProtection="1">
      <alignment horizontal="center" vertical="center"/>
      <protection locked="0"/>
    </xf>
    <xf numFmtId="0" fontId="18" fillId="0" borderId="0" xfId="60" applyFont="1" applyAlignment="1">
      <alignment horizontal="center" vertical="center"/>
      <protection/>
    </xf>
    <xf numFmtId="0" fontId="18" fillId="0" borderId="0" xfId="60" applyFont="1" applyAlignment="1">
      <alignment vertical="center"/>
      <protection/>
    </xf>
    <xf numFmtId="0" fontId="21" fillId="0" borderId="0" xfId="60" applyFont="1" applyAlignment="1">
      <alignment vertical="center"/>
      <protection/>
    </xf>
    <xf numFmtId="0" fontId="21" fillId="0" borderId="10" xfId="60" applyFont="1" applyBorder="1" applyAlignment="1">
      <alignment horizontal="left" vertical="center"/>
      <protection/>
    </xf>
    <xf numFmtId="0" fontId="21" fillId="0" borderId="11" xfId="60" applyFont="1" applyBorder="1" applyAlignment="1">
      <alignment horizontal="distributed" vertical="center"/>
      <protection/>
    </xf>
    <xf numFmtId="0" fontId="21" fillId="0" borderId="12" xfId="60" applyFont="1" applyBorder="1" applyAlignment="1">
      <alignment horizontal="distributed" vertical="center"/>
      <protection/>
    </xf>
    <xf numFmtId="0" fontId="21" fillId="0" borderId="13" xfId="60" applyFont="1" applyBorder="1" applyAlignment="1">
      <alignment horizontal="center" vertical="center"/>
      <protection/>
    </xf>
    <xf numFmtId="0" fontId="21" fillId="0" borderId="14" xfId="60" applyFont="1" applyBorder="1" applyAlignment="1">
      <alignment horizontal="center" vertical="center"/>
      <protection/>
    </xf>
    <xf numFmtId="0" fontId="18" fillId="0" borderId="0" xfId="60" applyFont="1" applyAlignment="1">
      <alignment horizontal="distributed" vertical="center"/>
      <protection/>
    </xf>
    <xf numFmtId="0" fontId="18" fillId="0" borderId="15" xfId="60" applyFont="1" applyBorder="1" applyAlignment="1">
      <alignment horizontal="distributed" vertical="center"/>
      <protection/>
    </xf>
    <xf numFmtId="0" fontId="21" fillId="0" borderId="16" xfId="60" applyFont="1" applyBorder="1" applyAlignment="1">
      <alignment horizontal="center" vertical="center"/>
      <protection/>
    </xf>
    <xf numFmtId="0" fontId="21" fillId="0" borderId="17" xfId="60" applyFont="1" applyBorder="1" applyAlignment="1">
      <alignment horizontal="center" vertical="center"/>
      <protection/>
    </xf>
    <xf numFmtId="0" fontId="21" fillId="0" borderId="18" xfId="60" applyFont="1" applyBorder="1" applyAlignment="1">
      <alignment horizontal="center" vertical="center"/>
      <protection/>
    </xf>
    <xf numFmtId="0" fontId="21" fillId="0" borderId="19" xfId="60" applyFont="1" applyBorder="1" applyAlignment="1">
      <alignment horizontal="center" vertical="center"/>
      <protection/>
    </xf>
    <xf numFmtId="0" fontId="18" fillId="0" borderId="20" xfId="60" applyFont="1" applyBorder="1" applyAlignment="1">
      <alignment horizontal="distributed" vertical="center"/>
      <protection/>
    </xf>
    <xf numFmtId="0" fontId="18" fillId="0" borderId="21" xfId="60" applyFont="1" applyBorder="1" applyAlignment="1">
      <alignment horizontal="distributed" vertical="center"/>
      <protection/>
    </xf>
    <xf numFmtId="0" fontId="21" fillId="0" borderId="22" xfId="60" applyFont="1" applyBorder="1" applyAlignment="1">
      <alignment horizontal="center" vertical="center"/>
      <protection/>
    </xf>
    <xf numFmtId="0" fontId="21" fillId="0" borderId="23" xfId="60" applyFont="1" applyBorder="1" applyAlignment="1">
      <alignment horizontal="center" vertical="center"/>
      <protection/>
    </xf>
    <xf numFmtId="0" fontId="21" fillId="0" borderId="24" xfId="60" applyFont="1" applyBorder="1" applyAlignment="1">
      <alignment vertical="center"/>
      <protection/>
    </xf>
    <xf numFmtId="0" fontId="21" fillId="0" borderId="25" xfId="60" applyFont="1" applyBorder="1" applyAlignment="1">
      <alignment vertical="center"/>
      <protection/>
    </xf>
    <xf numFmtId="0" fontId="22" fillId="0" borderId="0" xfId="60" applyFont="1" applyBorder="1" applyAlignment="1">
      <alignment horizontal="distributed" vertical="center"/>
      <protection/>
    </xf>
    <xf numFmtId="0" fontId="22" fillId="0" borderId="15" xfId="60" applyFont="1" applyBorder="1" applyAlignment="1">
      <alignment horizontal="distributed" vertical="center"/>
      <protection/>
    </xf>
    <xf numFmtId="41" fontId="22" fillId="0" borderId="0" xfId="60" applyNumberFormat="1" applyFont="1" applyAlignment="1">
      <alignment horizontal="right" vertical="center"/>
      <protection/>
    </xf>
    <xf numFmtId="0" fontId="22" fillId="0" borderId="0" xfId="60" applyFont="1" applyAlignment="1">
      <alignment vertical="center"/>
      <protection/>
    </xf>
    <xf numFmtId="0" fontId="21" fillId="0" borderId="0" xfId="60" applyFont="1" applyBorder="1" applyAlignment="1">
      <alignment horizontal="distributed" vertical="center"/>
      <protection/>
    </xf>
    <xf numFmtId="0" fontId="21" fillId="0" borderId="15" xfId="60" applyFont="1" applyBorder="1" applyAlignment="1">
      <alignment horizontal="distributed" vertical="center"/>
      <protection/>
    </xf>
    <xf numFmtId="41" fontId="21" fillId="0" borderId="0" xfId="60" applyNumberFormat="1" applyFont="1" applyAlignment="1">
      <alignment horizontal="right" vertical="center"/>
      <protection/>
    </xf>
    <xf numFmtId="0" fontId="21" fillId="0" borderId="15" xfId="60" applyFont="1" applyBorder="1" applyAlignment="1">
      <alignment vertical="center"/>
      <protection/>
    </xf>
    <xf numFmtId="0" fontId="21" fillId="0" borderId="0" xfId="60" applyFont="1" applyBorder="1" applyAlignment="1">
      <alignment vertical="center"/>
      <protection/>
    </xf>
    <xf numFmtId="0" fontId="21" fillId="0" borderId="20" xfId="60" applyFont="1" applyBorder="1" applyAlignment="1">
      <alignment horizontal="distributed" vertical="center"/>
      <protection/>
    </xf>
    <xf numFmtId="0" fontId="21" fillId="0" borderId="21" xfId="60" applyFont="1" applyBorder="1" applyAlignment="1">
      <alignment horizontal="distributed" vertical="center"/>
      <protection/>
    </xf>
    <xf numFmtId="0" fontId="21" fillId="0" borderId="24" xfId="60" applyFont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3年度17県民所得197-2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6&#21172;&#20685;178-1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A1" sqref="A1:O1"/>
    </sheetView>
  </sheetViews>
  <sheetFormatPr defaultColWidth="7.7109375" defaultRowHeight="15"/>
  <cols>
    <col min="1" max="1" width="2.421875" style="4" customWidth="1"/>
    <col min="2" max="2" width="13.7109375" style="4" customWidth="1"/>
    <col min="3" max="3" width="2.421875" style="4" customWidth="1"/>
    <col min="4" max="15" width="6.7109375" style="4" customWidth="1"/>
    <col min="16" max="16384" width="7.7109375" style="4" customWidth="1"/>
  </cols>
  <sheetData>
    <row r="1" spans="1:15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</row>
    <row r="2" spans="13:15" ht="12.75" thickBot="1">
      <c r="M2" s="5" t="s">
        <v>1</v>
      </c>
      <c r="N2" s="5"/>
      <c r="O2" s="5"/>
    </row>
    <row r="3" spans="1:15" ht="12.75" thickTop="1">
      <c r="A3" s="6"/>
      <c r="B3" s="6" t="s">
        <v>2</v>
      </c>
      <c r="C3" s="7"/>
      <c r="D3" s="8" t="s">
        <v>3</v>
      </c>
      <c r="E3" s="9"/>
      <c r="F3" s="9"/>
      <c r="G3" s="9"/>
      <c r="H3" s="9"/>
      <c r="I3" s="9"/>
      <c r="J3" s="8" t="s">
        <v>4</v>
      </c>
      <c r="K3" s="9"/>
      <c r="L3" s="9"/>
      <c r="M3" s="9"/>
      <c r="N3" s="9"/>
      <c r="O3" s="9"/>
    </row>
    <row r="4" spans="1:15" ht="12">
      <c r="A4" s="10"/>
      <c r="B4" s="10"/>
      <c r="C4" s="11"/>
      <c r="D4" s="12" t="s">
        <v>5</v>
      </c>
      <c r="E4" s="13"/>
      <c r="F4" s="13"/>
      <c r="G4" s="12" t="s">
        <v>6</v>
      </c>
      <c r="H4" s="13"/>
      <c r="I4" s="13"/>
      <c r="J4" s="12" t="s">
        <v>5</v>
      </c>
      <c r="K4" s="13"/>
      <c r="L4" s="13"/>
      <c r="M4" s="12" t="s">
        <v>6</v>
      </c>
      <c r="N4" s="13"/>
      <c r="O4" s="13"/>
    </row>
    <row r="5" spans="1:15" ht="12">
      <c r="A5" s="10"/>
      <c r="B5" s="10"/>
      <c r="C5" s="11"/>
      <c r="D5" s="14" t="s">
        <v>7</v>
      </c>
      <c r="E5" s="14" t="s">
        <v>8</v>
      </c>
      <c r="F5" s="15" t="s">
        <v>9</v>
      </c>
      <c r="G5" s="14" t="s">
        <v>7</v>
      </c>
      <c r="H5" s="14" t="s">
        <v>8</v>
      </c>
      <c r="I5" s="15" t="s">
        <v>9</v>
      </c>
      <c r="J5" s="14" t="s">
        <v>7</v>
      </c>
      <c r="K5" s="14" t="s">
        <v>8</v>
      </c>
      <c r="L5" s="15" t="s">
        <v>9</v>
      </c>
      <c r="M5" s="14" t="s">
        <v>7</v>
      </c>
      <c r="N5" s="14" t="s">
        <v>8</v>
      </c>
      <c r="O5" s="15" t="s">
        <v>9</v>
      </c>
    </row>
    <row r="6" spans="1:15" ht="12">
      <c r="A6" s="16"/>
      <c r="B6" s="16"/>
      <c r="C6" s="17"/>
      <c r="D6" s="18"/>
      <c r="E6" s="18"/>
      <c r="F6" s="19" t="s">
        <v>10</v>
      </c>
      <c r="G6" s="18"/>
      <c r="H6" s="18"/>
      <c r="I6" s="19" t="s">
        <v>11</v>
      </c>
      <c r="J6" s="18"/>
      <c r="K6" s="18"/>
      <c r="L6" s="19" t="s">
        <v>10</v>
      </c>
      <c r="M6" s="18"/>
      <c r="N6" s="18"/>
      <c r="O6" s="19" t="s">
        <v>11</v>
      </c>
    </row>
    <row r="7" spans="1:3" ht="6" customHeight="1">
      <c r="A7" s="20"/>
      <c r="B7" s="20"/>
      <c r="C7" s="21"/>
    </row>
    <row r="8" spans="1:15" s="25" customFormat="1" ht="12">
      <c r="A8" s="22" t="s">
        <v>12</v>
      </c>
      <c r="B8" s="22"/>
      <c r="C8" s="23"/>
      <c r="D8" s="24">
        <f>SUM(E8:F8)</f>
        <v>3637</v>
      </c>
      <c r="E8" s="24">
        <v>3330</v>
      </c>
      <c r="F8" s="24">
        <v>307</v>
      </c>
      <c r="G8" s="24">
        <f>SUM(H8:I8)</f>
        <v>2950</v>
      </c>
      <c r="H8" s="24">
        <v>960</v>
      </c>
      <c r="I8" s="24">
        <v>1990</v>
      </c>
      <c r="J8" s="24">
        <f>SUM(K8:L8)</f>
        <v>1867</v>
      </c>
      <c r="K8" s="24">
        <v>1824</v>
      </c>
      <c r="L8" s="24">
        <v>43</v>
      </c>
      <c r="M8" s="24">
        <f>SUM(N8:O8)</f>
        <v>475</v>
      </c>
      <c r="N8" s="24">
        <v>283</v>
      </c>
      <c r="O8" s="24">
        <v>192</v>
      </c>
    </row>
    <row r="9" spans="1:15" ht="12">
      <c r="A9" s="26"/>
      <c r="B9" s="26"/>
      <c r="C9" s="27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5" ht="12">
      <c r="A10" s="26" t="s">
        <v>13</v>
      </c>
      <c r="B10" s="26"/>
      <c r="C10" s="29"/>
      <c r="D10" s="28">
        <f aca="true" t="shared" si="0" ref="D10:D20">SUM(E10:F10)</f>
        <v>10</v>
      </c>
      <c r="E10" s="28">
        <v>10</v>
      </c>
      <c r="F10" s="28" t="s">
        <v>14</v>
      </c>
      <c r="G10" s="28">
        <f aca="true" t="shared" si="1" ref="G10:G20">SUM(H10:I10)</f>
        <v>2</v>
      </c>
      <c r="H10" s="28">
        <v>2</v>
      </c>
      <c r="I10" s="28" t="s">
        <v>14</v>
      </c>
      <c r="J10" s="28">
        <f aca="true" t="shared" si="2" ref="J10:J20">SUM(K10:L10)</f>
        <v>0</v>
      </c>
      <c r="K10" s="28" t="s">
        <v>14</v>
      </c>
      <c r="L10" s="28" t="s">
        <v>14</v>
      </c>
      <c r="M10" s="28">
        <f aca="true" t="shared" si="3" ref="M10:M20">SUM(N10:O10)</f>
        <v>0</v>
      </c>
      <c r="N10" s="28" t="s">
        <v>14</v>
      </c>
      <c r="O10" s="28" t="s">
        <v>14</v>
      </c>
    </row>
    <row r="11" spans="1:15" ht="12">
      <c r="A11" s="26" t="s">
        <v>15</v>
      </c>
      <c r="B11" s="26"/>
      <c r="C11" s="29"/>
      <c r="D11" s="28">
        <f t="shared" si="0"/>
        <v>2</v>
      </c>
      <c r="E11" s="28">
        <v>2</v>
      </c>
      <c r="F11" s="28" t="s">
        <v>14</v>
      </c>
      <c r="G11" s="28">
        <f t="shared" si="1"/>
        <v>1</v>
      </c>
      <c r="H11" s="28" t="s">
        <v>14</v>
      </c>
      <c r="I11" s="28">
        <v>1</v>
      </c>
      <c r="J11" s="28">
        <f t="shared" si="2"/>
        <v>4</v>
      </c>
      <c r="K11" s="28">
        <v>4</v>
      </c>
      <c r="L11" s="28" t="s">
        <v>14</v>
      </c>
      <c r="M11" s="28">
        <f t="shared" si="3"/>
        <v>0</v>
      </c>
      <c r="N11" s="28" t="s">
        <v>14</v>
      </c>
      <c r="O11" s="28" t="s">
        <v>14</v>
      </c>
    </row>
    <row r="12" spans="1:15" ht="12">
      <c r="A12" s="26" t="s">
        <v>16</v>
      </c>
      <c r="B12" s="26"/>
      <c r="C12" s="29"/>
      <c r="D12" s="28">
        <f t="shared" si="0"/>
        <v>453</v>
      </c>
      <c r="E12" s="28">
        <v>453</v>
      </c>
      <c r="F12" s="28" t="s">
        <v>14</v>
      </c>
      <c r="G12" s="28">
        <f t="shared" si="1"/>
        <v>124</v>
      </c>
      <c r="H12" s="28">
        <v>83</v>
      </c>
      <c r="I12" s="28">
        <v>41</v>
      </c>
      <c r="J12" s="28">
        <f t="shared" si="2"/>
        <v>61</v>
      </c>
      <c r="K12" s="28">
        <v>61</v>
      </c>
      <c r="L12" s="28" t="s">
        <v>14</v>
      </c>
      <c r="M12" s="28">
        <f t="shared" si="3"/>
        <v>0</v>
      </c>
      <c r="N12" s="28" t="s">
        <v>14</v>
      </c>
      <c r="O12" s="28" t="s">
        <v>14</v>
      </c>
    </row>
    <row r="13" spans="1:15" ht="12">
      <c r="A13" s="26" t="s">
        <v>17</v>
      </c>
      <c r="B13" s="26"/>
      <c r="C13" s="29"/>
      <c r="D13" s="28">
        <f t="shared" si="0"/>
        <v>2053</v>
      </c>
      <c r="E13" s="28">
        <v>1789</v>
      </c>
      <c r="F13" s="28">
        <v>264</v>
      </c>
      <c r="G13" s="28">
        <f t="shared" si="1"/>
        <v>2311</v>
      </c>
      <c r="H13" s="28">
        <v>534</v>
      </c>
      <c r="I13" s="28">
        <v>1777</v>
      </c>
      <c r="J13" s="28">
        <f t="shared" si="2"/>
        <v>799</v>
      </c>
      <c r="K13" s="28">
        <v>756</v>
      </c>
      <c r="L13" s="28">
        <v>43</v>
      </c>
      <c r="M13" s="28">
        <f t="shared" si="3"/>
        <v>263</v>
      </c>
      <c r="N13" s="28">
        <v>87</v>
      </c>
      <c r="O13" s="28">
        <v>176</v>
      </c>
    </row>
    <row r="14" spans="1:15" ht="12">
      <c r="A14" s="30"/>
      <c r="B14" s="26" t="s">
        <v>18</v>
      </c>
      <c r="C14" s="27"/>
      <c r="D14" s="28">
        <f t="shared" si="0"/>
        <v>396</v>
      </c>
      <c r="E14" s="28">
        <v>396</v>
      </c>
      <c r="F14" s="28" t="s">
        <v>14</v>
      </c>
      <c r="G14" s="28">
        <f t="shared" si="1"/>
        <v>96</v>
      </c>
      <c r="H14" s="28">
        <v>69</v>
      </c>
      <c r="I14" s="28">
        <v>27</v>
      </c>
      <c r="J14" s="28">
        <f t="shared" si="2"/>
        <v>71</v>
      </c>
      <c r="K14" s="28">
        <v>71</v>
      </c>
      <c r="L14" s="28" t="s">
        <v>14</v>
      </c>
      <c r="M14" s="28">
        <f t="shared" si="3"/>
        <v>19</v>
      </c>
      <c r="N14" s="28">
        <v>6</v>
      </c>
      <c r="O14" s="28">
        <v>13</v>
      </c>
    </row>
    <row r="15" spans="1:15" ht="12">
      <c r="A15" s="30"/>
      <c r="B15" s="26" t="s">
        <v>19</v>
      </c>
      <c r="C15" s="27"/>
      <c r="D15" s="28">
        <f t="shared" si="0"/>
        <v>698</v>
      </c>
      <c r="E15" s="28">
        <v>448</v>
      </c>
      <c r="F15" s="28">
        <v>250</v>
      </c>
      <c r="G15" s="28">
        <f t="shared" si="1"/>
        <v>1319</v>
      </c>
      <c r="H15" s="28">
        <v>190</v>
      </c>
      <c r="I15" s="28">
        <v>1129</v>
      </c>
      <c r="J15" s="28">
        <f t="shared" si="2"/>
        <v>245</v>
      </c>
      <c r="K15" s="28">
        <v>240</v>
      </c>
      <c r="L15" s="28">
        <v>5</v>
      </c>
      <c r="M15" s="28">
        <f t="shared" si="3"/>
        <v>168</v>
      </c>
      <c r="N15" s="28">
        <v>67</v>
      </c>
      <c r="O15" s="28">
        <v>101</v>
      </c>
    </row>
    <row r="16" spans="1:15" ht="12">
      <c r="A16" s="30"/>
      <c r="B16" s="26" t="s">
        <v>20</v>
      </c>
      <c r="C16" s="27"/>
      <c r="D16" s="28">
        <f t="shared" si="0"/>
        <v>293</v>
      </c>
      <c r="E16" s="28">
        <v>293</v>
      </c>
      <c r="F16" s="28" t="s">
        <v>14</v>
      </c>
      <c r="G16" s="28">
        <f t="shared" si="1"/>
        <v>88</v>
      </c>
      <c r="H16" s="28">
        <v>81</v>
      </c>
      <c r="I16" s="28">
        <v>7</v>
      </c>
      <c r="J16" s="28">
        <f t="shared" si="2"/>
        <v>86</v>
      </c>
      <c r="K16" s="28">
        <v>86</v>
      </c>
      <c r="L16" s="28" t="s">
        <v>14</v>
      </c>
      <c r="M16" s="28">
        <f t="shared" si="3"/>
        <v>5</v>
      </c>
      <c r="N16" s="28">
        <v>5</v>
      </c>
      <c r="O16" s="28" t="s">
        <v>14</v>
      </c>
    </row>
    <row r="17" spans="1:15" ht="12">
      <c r="A17" s="30"/>
      <c r="B17" s="26" t="s">
        <v>21</v>
      </c>
      <c r="C17" s="27"/>
      <c r="D17" s="28">
        <f t="shared" si="0"/>
        <v>17</v>
      </c>
      <c r="E17" s="28">
        <v>17</v>
      </c>
      <c r="F17" s="28" t="s">
        <v>14</v>
      </c>
      <c r="G17" s="28">
        <f t="shared" si="1"/>
        <v>29</v>
      </c>
      <c r="H17" s="28">
        <v>7</v>
      </c>
      <c r="I17" s="28">
        <v>22</v>
      </c>
      <c r="J17" s="28">
        <f t="shared" si="2"/>
        <v>18</v>
      </c>
      <c r="K17" s="28">
        <v>18</v>
      </c>
      <c r="L17" s="28" t="s">
        <v>14</v>
      </c>
      <c r="M17" s="28">
        <f t="shared" si="3"/>
        <v>1</v>
      </c>
      <c r="N17" s="28">
        <v>1</v>
      </c>
      <c r="O17" s="28" t="s">
        <v>14</v>
      </c>
    </row>
    <row r="18" spans="1:15" ht="12">
      <c r="A18" s="30"/>
      <c r="B18" s="26" t="s">
        <v>22</v>
      </c>
      <c r="C18" s="27"/>
      <c r="D18" s="28">
        <f t="shared" si="0"/>
        <v>171</v>
      </c>
      <c r="E18" s="28">
        <v>171</v>
      </c>
      <c r="F18" s="28" t="s">
        <v>14</v>
      </c>
      <c r="G18" s="28">
        <f t="shared" si="1"/>
        <v>201</v>
      </c>
      <c r="H18" s="28">
        <v>36</v>
      </c>
      <c r="I18" s="28">
        <v>165</v>
      </c>
      <c r="J18" s="28">
        <f t="shared" si="2"/>
        <v>41</v>
      </c>
      <c r="K18" s="28">
        <v>41</v>
      </c>
      <c r="L18" s="28" t="s">
        <v>14</v>
      </c>
      <c r="M18" s="28">
        <f t="shared" si="3"/>
        <v>8</v>
      </c>
      <c r="N18" s="28" t="s">
        <v>14</v>
      </c>
      <c r="O18" s="28">
        <v>8</v>
      </c>
    </row>
    <row r="19" spans="1:15" ht="12">
      <c r="A19" s="30"/>
      <c r="B19" s="26" t="s">
        <v>23</v>
      </c>
      <c r="C19" s="27"/>
      <c r="D19" s="28">
        <f t="shared" si="0"/>
        <v>148</v>
      </c>
      <c r="E19" s="28">
        <v>148</v>
      </c>
      <c r="F19" s="28" t="s">
        <v>14</v>
      </c>
      <c r="G19" s="28">
        <f t="shared" si="1"/>
        <v>297</v>
      </c>
      <c r="H19" s="28">
        <v>46</v>
      </c>
      <c r="I19" s="28">
        <v>251</v>
      </c>
      <c r="J19" s="28">
        <f t="shared" si="2"/>
        <v>16</v>
      </c>
      <c r="K19" s="28">
        <v>16</v>
      </c>
      <c r="L19" s="28" t="s">
        <v>14</v>
      </c>
      <c r="M19" s="28">
        <f t="shared" si="3"/>
        <v>28</v>
      </c>
      <c r="N19" s="28">
        <v>1</v>
      </c>
      <c r="O19" s="28">
        <v>27</v>
      </c>
    </row>
    <row r="20" spans="1:15" ht="12">
      <c r="A20" s="30"/>
      <c r="B20" s="26" t="s">
        <v>24</v>
      </c>
      <c r="C20" s="27"/>
      <c r="D20" s="28">
        <f t="shared" si="0"/>
        <v>330</v>
      </c>
      <c r="E20" s="28">
        <v>316</v>
      </c>
      <c r="F20" s="28">
        <v>14</v>
      </c>
      <c r="G20" s="28">
        <f t="shared" si="1"/>
        <v>281</v>
      </c>
      <c r="H20" s="28">
        <v>105</v>
      </c>
      <c r="I20" s="28">
        <v>176</v>
      </c>
      <c r="J20" s="28">
        <f t="shared" si="2"/>
        <v>322</v>
      </c>
      <c r="K20" s="28">
        <v>284</v>
      </c>
      <c r="L20" s="28">
        <v>38</v>
      </c>
      <c r="M20" s="28">
        <f t="shared" si="3"/>
        <v>34</v>
      </c>
      <c r="N20" s="28">
        <v>7</v>
      </c>
      <c r="O20" s="28">
        <v>27</v>
      </c>
    </row>
    <row r="21" spans="1:15" ht="12">
      <c r="A21" s="26"/>
      <c r="B21" s="26"/>
      <c r="C21" s="27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1:15" ht="12">
      <c r="A22" s="26" t="s">
        <v>25</v>
      </c>
      <c r="B22" s="26"/>
      <c r="C22" s="29"/>
      <c r="D22" s="28">
        <f aca="true" t="shared" si="4" ref="D22:D27">SUM(E22:F22)</f>
        <v>431</v>
      </c>
      <c r="E22" s="28">
        <v>419</v>
      </c>
      <c r="F22" s="28">
        <v>12</v>
      </c>
      <c r="G22" s="28">
        <f aca="true" t="shared" si="5" ref="G22:G27">SUM(H22:I22)</f>
        <v>181</v>
      </c>
      <c r="H22" s="28">
        <v>143</v>
      </c>
      <c r="I22" s="28">
        <v>38</v>
      </c>
      <c r="J22" s="28">
        <f aca="true" t="shared" si="6" ref="J22:J27">SUM(K22:L22)</f>
        <v>523</v>
      </c>
      <c r="K22" s="28">
        <v>523</v>
      </c>
      <c r="L22" s="28" t="s">
        <v>14</v>
      </c>
      <c r="M22" s="28">
        <f aca="true" t="shared" si="7" ref="M22:M27">SUM(N22:O22)</f>
        <v>147</v>
      </c>
      <c r="N22" s="28">
        <v>139</v>
      </c>
      <c r="O22" s="28">
        <v>8</v>
      </c>
    </row>
    <row r="23" spans="1:15" ht="12">
      <c r="A23" s="26" t="s">
        <v>26</v>
      </c>
      <c r="B23" s="26"/>
      <c r="C23" s="29"/>
      <c r="D23" s="28">
        <f t="shared" si="4"/>
        <v>0</v>
      </c>
      <c r="E23" s="28" t="s">
        <v>14</v>
      </c>
      <c r="F23" s="28" t="s">
        <v>14</v>
      </c>
      <c r="G23" s="28">
        <f t="shared" si="5"/>
        <v>0</v>
      </c>
      <c r="H23" s="28" t="s">
        <v>14</v>
      </c>
      <c r="I23" s="28" t="s">
        <v>14</v>
      </c>
      <c r="J23" s="28">
        <f t="shared" si="6"/>
        <v>25</v>
      </c>
      <c r="K23" s="28">
        <v>25</v>
      </c>
      <c r="L23" s="28" t="s">
        <v>14</v>
      </c>
      <c r="M23" s="28">
        <f t="shared" si="7"/>
        <v>0</v>
      </c>
      <c r="N23" s="28" t="s">
        <v>14</v>
      </c>
      <c r="O23" s="28" t="s">
        <v>14</v>
      </c>
    </row>
    <row r="24" spans="1:15" ht="12">
      <c r="A24" s="26" t="s">
        <v>27</v>
      </c>
      <c r="B24" s="26"/>
      <c r="C24" s="29"/>
      <c r="D24" s="28">
        <f t="shared" si="4"/>
        <v>193</v>
      </c>
      <c r="E24" s="28">
        <v>163</v>
      </c>
      <c r="F24" s="28">
        <v>30</v>
      </c>
      <c r="G24" s="28">
        <f t="shared" si="5"/>
        <v>87</v>
      </c>
      <c r="H24" s="28">
        <v>46</v>
      </c>
      <c r="I24" s="28">
        <v>41</v>
      </c>
      <c r="J24" s="28">
        <f t="shared" si="6"/>
        <v>154</v>
      </c>
      <c r="K24" s="28">
        <v>154</v>
      </c>
      <c r="L24" s="28" t="s">
        <v>14</v>
      </c>
      <c r="M24" s="28">
        <f t="shared" si="7"/>
        <v>18</v>
      </c>
      <c r="N24" s="28">
        <v>16</v>
      </c>
      <c r="O24" s="28">
        <v>2</v>
      </c>
    </row>
    <row r="25" spans="1:15" ht="12">
      <c r="A25" s="26" t="s">
        <v>28</v>
      </c>
      <c r="B25" s="26"/>
      <c r="C25" s="29"/>
      <c r="D25" s="28">
        <f t="shared" si="4"/>
        <v>21</v>
      </c>
      <c r="E25" s="28">
        <v>21</v>
      </c>
      <c r="F25" s="28" t="s">
        <v>14</v>
      </c>
      <c r="G25" s="28">
        <f t="shared" si="5"/>
        <v>39</v>
      </c>
      <c r="H25" s="28">
        <v>11</v>
      </c>
      <c r="I25" s="28">
        <v>28</v>
      </c>
      <c r="J25" s="28">
        <f t="shared" si="6"/>
        <v>36</v>
      </c>
      <c r="K25" s="28">
        <v>36</v>
      </c>
      <c r="L25" s="28" t="s">
        <v>14</v>
      </c>
      <c r="M25" s="28">
        <f t="shared" si="7"/>
        <v>1</v>
      </c>
      <c r="N25" s="28" t="s">
        <v>14</v>
      </c>
      <c r="O25" s="28">
        <v>1</v>
      </c>
    </row>
    <row r="26" spans="1:15" ht="12">
      <c r="A26" s="26" t="s">
        <v>29</v>
      </c>
      <c r="B26" s="26"/>
      <c r="C26" s="29"/>
      <c r="D26" s="28">
        <f t="shared" si="4"/>
        <v>473</v>
      </c>
      <c r="E26" s="28">
        <v>472</v>
      </c>
      <c r="F26" s="28">
        <v>1</v>
      </c>
      <c r="G26" s="28">
        <f t="shared" si="5"/>
        <v>205</v>
      </c>
      <c r="H26" s="28">
        <v>141</v>
      </c>
      <c r="I26" s="28">
        <v>64</v>
      </c>
      <c r="J26" s="28">
        <f t="shared" si="6"/>
        <v>265</v>
      </c>
      <c r="K26" s="28">
        <v>265</v>
      </c>
      <c r="L26" s="28" t="s">
        <v>14</v>
      </c>
      <c r="M26" s="28">
        <f t="shared" si="7"/>
        <v>46</v>
      </c>
      <c r="N26" s="28">
        <v>41</v>
      </c>
      <c r="O26" s="28">
        <v>5</v>
      </c>
    </row>
    <row r="27" spans="1:15" ht="12">
      <c r="A27" s="26" t="s">
        <v>30</v>
      </c>
      <c r="B27" s="26"/>
      <c r="C27" s="29"/>
      <c r="D27" s="28">
        <f t="shared" si="4"/>
        <v>1</v>
      </c>
      <c r="E27" s="28">
        <v>1</v>
      </c>
      <c r="F27" s="28" t="s">
        <v>14</v>
      </c>
      <c r="G27" s="28">
        <f t="shared" si="5"/>
        <v>0</v>
      </c>
      <c r="H27" s="28" t="s">
        <v>14</v>
      </c>
      <c r="I27" s="28" t="s">
        <v>14</v>
      </c>
      <c r="J27" s="28">
        <f t="shared" si="6"/>
        <v>0</v>
      </c>
      <c r="K27" s="28" t="s">
        <v>14</v>
      </c>
      <c r="L27" s="28" t="s">
        <v>14</v>
      </c>
      <c r="M27" s="28">
        <f t="shared" si="7"/>
        <v>0</v>
      </c>
      <c r="N27" s="28" t="s">
        <v>14</v>
      </c>
      <c r="O27" s="28" t="s">
        <v>14</v>
      </c>
    </row>
    <row r="28" spans="1:3" ht="6" customHeight="1">
      <c r="A28" s="31"/>
      <c r="B28" s="31"/>
      <c r="C28" s="32"/>
    </row>
    <row r="29" spans="1:15" ht="12">
      <c r="A29" s="33"/>
      <c r="B29" s="33" t="s">
        <v>31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ht="12">
      <c r="B30" s="4" t="s">
        <v>32</v>
      </c>
    </row>
  </sheetData>
  <sheetProtection/>
  <mergeCells count="41">
    <mergeCell ref="A25:B25"/>
    <mergeCell ref="A26:B26"/>
    <mergeCell ref="A27:B27"/>
    <mergeCell ref="A28:C28"/>
    <mergeCell ref="B19:C19"/>
    <mergeCell ref="B20:C20"/>
    <mergeCell ref="A21:C21"/>
    <mergeCell ref="A22:B22"/>
    <mergeCell ref="A23:B23"/>
    <mergeCell ref="A24:B24"/>
    <mergeCell ref="A13:B13"/>
    <mergeCell ref="B14:C14"/>
    <mergeCell ref="B15:C15"/>
    <mergeCell ref="B16:C16"/>
    <mergeCell ref="B17:C17"/>
    <mergeCell ref="B18:C18"/>
    <mergeCell ref="A7:C7"/>
    <mergeCell ref="A8:C8"/>
    <mergeCell ref="A9:C9"/>
    <mergeCell ref="A10:B10"/>
    <mergeCell ref="A11:B11"/>
    <mergeCell ref="A12:B12"/>
    <mergeCell ref="M4:O4"/>
    <mergeCell ref="D5:D6"/>
    <mergeCell ref="E5:E6"/>
    <mergeCell ref="G5:G6"/>
    <mergeCell ref="H5:H6"/>
    <mergeCell ref="J5:J6"/>
    <mergeCell ref="K5:K6"/>
    <mergeCell ref="M5:M6"/>
    <mergeCell ref="N5:N6"/>
    <mergeCell ref="A1:O1"/>
    <mergeCell ref="M2:O2"/>
    <mergeCell ref="A3:A6"/>
    <mergeCell ref="B3:B6"/>
    <mergeCell ref="C3:C6"/>
    <mergeCell ref="D3:I3"/>
    <mergeCell ref="J3:O3"/>
    <mergeCell ref="D4:F4"/>
    <mergeCell ref="G4:I4"/>
    <mergeCell ref="J4:L4"/>
  </mergeCells>
  <printOptions/>
  <pageMargins left="0.52" right="0.49" top="0.984" bottom="0.984" header="0.512" footer="0.512"/>
  <pageSetup horizontalDpi="300" verticalDpi="3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2009-05-19T04:24:28Z</dcterms:created>
  <dcterms:modified xsi:type="dcterms:W3CDTF">2009-05-19T04:24:33Z</dcterms:modified>
  <cp:category/>
  <cp:version/>
  <cp:contentType/>
  <cp:contentStatus/>
</cp:coreProperties>
</file>