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10.電気_ガスおよび水道">#REF!</definedName>
    <definedName name="_5６農家人口" localSheetId="0">'236'!$C$1:$C$30</definedName>
    <definedName name="_5６農家人口">#REF!</definedName>
    <definedName name="_Regression_Int" localSheetId="0" hidden="1">1</definedName>
    <definedName name="_xlnm.Print_Area" localSheetId="0">'236'!$A$1:$Z$31</definedName>
    <definedName name="Print_Area_MI" localSheetId="0">'236'!$C$1:$F$26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<sst xmlns="http://schemas.openxmlformats.org/spreadsheetml/2006/main" count="160" uniqueCount="49">
  <si>
    <t>　　　　　　　　　　　　　　　　　　　　236． 高　　　　　　　 　　等　　　 　　　　　学　　　　　　 　　校 　</t>
  </si>
  <si>
    <t>各年5月１日</t>
  </si>
  <si>
    <t>年次および</t>
  </si>
  <si>
    <t>学校数</t>
  </si>
  <si>
    <t>教　 員　 数</t>
  </si>
  <si>
    <t>　　　　　　　　　　　　　 生　　　　　　　　　　　　　　　　 徒  　　　　　　　　　　　　　　　　　　　数</t>
  </si>
  <si>
    <t>標示番号</t>
  </si>
  <si>
    <t>男</t>
  </si>
  <si>
    <t>女</t>
  </si>
  <si>
    <t>総　　        数</t>
  </si>
  <si>
    <t>普　  　　通</t>
  </si>
  <si>
    <t>農    　　　業</t>
  </si>
  <si>
    <t>工    　　　業</t>
  </si>
  <si>
    <t>商    　　　業</t>
  </si>
  <si>
    <t>水  　　  　産</t>
  </si>
  <si>
    <t>家    　　　庭</t>
  </si>
  <si>
    <t>そ　　の　　他</t>
  </si>
  <si>
    <t>種別</t>
  </si>
  <si>
    <t>総　　数</t>
  </si>
  <si>
    <t>男</t>
  </si>
  <si>
    <t>女</t>
  </si>
  <si>
    <t xml:space="preserve">昭和39年 </t>
  </si>
  <si>
    <t>-</t>
  </si>
  <si>
    <t xml:space="preserve">    40</t>
  </si>
  <si>
    <t xml:space="preserve">    41</t>
  </si>
  <si>
    <t xml:space="preserve">    42</t>
  </si>
  <si>
    <t xml:space="preserve">    43</t>
  </si>
  <si>
    <t>公　   　　立</t>
  </si>
  <si>
    <t>公</t>
  </si>
  <si>
    <t>全日制</t>
  </si>
  <si>
    <t>全</t>
  </si>
  <si>
    <t>定時制</t>
  </si>
  <si>
    <t>定</t>
  </si>
  <si>
    <t>通信制</t>
  </si>
  <si>
    <t>通</t>
  </si>
  <si>
    <t>　</t>
  </si>
  <si>
    <t>私　   　　立</t>
  </si>
  <si>
    <t>私</t>
  </si>
  <si>
    <t>学年別</t>
  </si>
  <si>
    <t>1年</t>
  </si>
  <si>
    <t>・</t>
  </si>
  <si>
    <t>2年</t>
  </si>
  <si>
    <t>3年</t>
  </si>
  <si>
    <t>4年</t>
  </si>
  <si>
    <t>4</t>
  </si>
  <si>
    <t>　資料：県統計調査課「学校基本調査」</t>
  </si>
  <si>
    <t>　注　1)　学校数には分校を含み（　）は別掲で併置校を示す。</t>
  </si>
  <si>
    <t>2)　学年別、生徒数には通信制生徒数を含まない。</t>
  </si>
  <si>
    <t>　　　3)　専攻科、別科の生徒数は含まない。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</si>
</sst>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&quot;△ &quot;0"/>
    <numFmt numFmtId="178" formatCode="#,##0;&quot;△ &quot;#,##0"/>
    <numFmt numFmtId="179" formatCode="#,##0_);\(#,##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2" fillId="0" borderId="0">
      <alignment/>
      <protection/>
    </xf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18" fillId="0" borderId="0" xfId="61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21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 applyProtection="1">
      <alignment vertical="center"/>
      <protection/>
    </xf>
    <xf numFmtId="176" fontId="21" fillId="0" borderId="10" xfId="61" applyNumberFormat="1" applyFont="1" applyBorder="1" applyAlignment="1" applyProtection="1">
      <alignment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1" fillId="0" borderId="0" xfId="62" applyNumberFormat="1" applyFont="1" applyAlignment="1">
      <alignment vertical="center"/>
      <protection/>
    </xf>
    <xf numFmtId="176" fontId="21" fillId="0" borderId="0" xfId="62" applyNumberFormat="1" applyFont="1" applyAlignment="1">
      <alignment horizontal="centerContinuous" vertical="center"/>
      <protection/>
    </xf>
    <xf numFmtId="0" fontId="21" fillId="0" borderId="10" xfId="0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21" fillId="0" borderId="13" xfId="61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1" fillId="0" borderId="14" xfId="61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6" fontId="21" fillId="0" borderId="14" xfId="61" applyNumberFormat="1" applyFont="1" applyBorder="1" applyAlignment="1">
      <alignment horizontal="left" vertical="center"/>
      <protection/>
    </xf>
    <xf numFmtId="176" fontId="21" fillId="0" borderId="16" xfId="61" applyNumberFormat="1" applyFont="1" applyBorder="1" applyAlignment="1">
      <alignment horizontal="left" vertical="center"/>
      <protection/>
    </xf>
    <xf numFmtId="176" fontId="21" fillId="0" borderId="15" xfId="61" applyNumberFormat="1" applyFont="1" applyBorder="1" applyAlignment="1">
      <alignment horizontal="left" vertical="center"/>
      <protection/>
    </xf>
    <xf numFmtId="176" fontId="21" fillId="0" borderId="13" xfId="62" applyNumberFormat="1" applyFont="1" applyBorder="1" applyAlignment="1">
      <alignment horizontal="center" vertical="center" wrapText="1"/>
      <protection/>
    </xf>
    <xf numFmtId="176" fontId="21" fillId="0" borderId="0" xfId="61" applyNumberFormat="1" applyFont="1" applyBorder="1" applyAlignment="1" applyProtection="1">
      <alignment horizontal="distributed" vertical="center"/>
      <protection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1" fillId="0" borderId="19" xfId="61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21" fillId="0" borderId="20" xfId="61" applyNumberFormat="1" applyFont="1" applyBorder="1" applyAlignment="1" applyProtection="1">
      <alignment horizontal="center" vertical="center"/>
      <protection/>
    </xf>
    <xf numFmtId="176" fontId="21" fillId="0" borderId="21" xfId="61" applyNumberFormat="1" applyFont="1" applyBorder="1" applyAlignment="1" applyProtection="1">
      <alignment horizontal="center" vertical="center"/>
      <protection/>
    </xf>
    <xf numFmtId="176" fontId="21" fillId="0" borderId="21" xfId="62" applyNumberFormat="1" applyFont="1" applyBorder="1" applyAlignment="1" applyProtection="1">
      <alignment horizontal="center" vertical="center"/>
      <protection/>
    </xf>
    <xf numFmtId="176" fontId="21" fillId="0" borderId="20" xfId="62" applyNumberFormat="1" applyFont="1" applyBorder="1" applyAlignment="1" applyProtection="1">
      <alignment horizontal="center" vertical="center"/>
      <protection/>
    </xf>
    <xf numFmtId="176" fontId="21" fillId="0" borderId="22" xfId="62" applyNumberFormat="1" applyFont="1" applyBorder="1" applyAlignment="1" applyProtection="1">
      <alignment horizontal="center" vertical="center"/>
      <protection/>
    </xf>
    <xf numFmtId="176" fontId="21" fillId="0" borderId="18" xfId="62" applyNumberFormat="1" applyFont="1" applyBorder="1" applyAlignment="1">
      <alignment horizontal="center" vertical="center" wrapText="1"/>
      <protection/>
    </xf>
    <xf numFmtId="176" fontId="21" fillId="0" borderId="23" xfId="61" applyNumberFormat="1" applyFont="1" applyBorder="1" applyAlignment="1">
      <alignment horizontal="distributed" vertical="center"/>
      <protection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1" fillId="0" borderId="26" xfId="61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5" xfId="62" applyNumberFormat="1" applyFont="1" applyBorder="1" applyAlignment="1">
      <alignment horizontal="center" vertical="center" wrapText="1"/>
      <protection/>
    </xf>
    <xf numFmtId="176" fontId="21" fillId="0" borderId="0" xfId="61" applyNumberFormat="1" applyFont="1" applyBorder="1" applyAlignment="1">
      <alignment vertical="center"/>
      <protection/>
    </xf>
    <xf numFmtId="177" fontId="21" fillId="0" borderId="18" xfId="61" applyNumberFormat="1" applyFont="1" applyBorder="1" applyAlignment="1" applyProtection="1">
      <alignment horizontal="center" vertical="center"/>
      <protection/>
    </xf>
    <xf numFmtId="176" fontId="21" fillId="0" borderId="0" xfId="61" applyNumberFormat="1" applyFont="1" applyBorder="1" applyAlignment="1" applyProtection="1">
      <alignment horizontal="center" vertical="center"/>
      <protection/>
    </xf>
    <xf numFmtId="176" fontId="21" fillId="0" borderId="0" xfId="61" applyNumberFormat="1" applyFont="1" applyBorder="1" applyAlignment="1" applyProtection="1">
      <alignment horizontal="centerContinuous" vertical="center"/>
      <protection/>
    </xf>
    <xf numFmtId="176" fontId="21" fillId="0" borderId="0" xfId="62" applyNumberFormat="1" applyFont="1" applyBorder="1" applyAlignment="1" applyProtection="1">
      <alignment horizontal="center" vertical="center"/>
      <protection/>
    </xf>
    <xf numFmtId="176" fontId="21" fillId="0" borderId="0" xfId="62" applyNumberFormat="1" applyFont="1" applyBorder="1" applyAlignment="1" applyProtection="1">
      <alignment horizontal="centerContinuous" vertical="center"/>
      <protection/>
    </xf>
    <xf numFmtId="176" fontId="21" fillId="0" borderId="18" xfId="62" applyNumberFormat="1" applyFont="1" applyBorder="1" applyAlignment="1">
      <alignment horizontal="center" vertical="center" textRotation="255" wrapText="1"/>
      <protection/>
    </xf>
    <xf numFmtId="176" fontId="21" fillId="0" borderId="0" xfId="0" applyNumberFormat="1" applyFont="1" applyBorder="1" applyAlignment="1">
      <alignment horizontal="distributed" vertical="center"/>
    </xf>
    <xf numFmtId="177" fontId="21" fillId="0" borderId="18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41" fontId="21" fillId="0" borderId="0" xfId="61" applyNumberFormat="1" applyFont="1" applyBorder="1" applyAlignment="1" applyProtection="1">
      <alignment horizontal="right" vertical="center"/>
      <protection/>
    </xf>
    <xf numFmtId="177" fontId="21" fillId="0" borderId="0" xfId="61" applyNumberFormat="1" applyFont="1" applyBorder="1" applyAlignment="1">
      <alignment horizontal="right" vertical="center"/>
      <protection/>
    </xf>
    <xf numFmtId="177" fontId="21" fillId="0" borderId="0" xfId="61" applyNumberFormat="1" applyFont="1" applyAlignment="1">
      <alignment horizontal="right" vertical="center"/>
      <protection/>
    </xf>
    <xf numFmtId="178" fontId="21" fillId="0" borderId="0" xfId="61" applyNumberFormat="1" applyFont="1" applyAlignment="1">
      <alignment horizontal="right" vertical="center"/>
      <protection/>
    </xf>
    <xf numFmtId="178" fontId="21" fillId="0" borderId="0" xfId="62" applyNumberFormat="1" applyFont="1" applyAlignment="1">
      <alignment horizontal="right" vertical="center"/>
      <protection/>
    </xf>
    <xf numFmtId="178" fontId="21" fillId="0" borderId="0" xfId="48" applyNumberFormat="1" applyFont="1" applyAlignment="1">
      <alignment horizontal="right" vertical="center"/>
    </xf>
    <xf numFmtId="0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7" fontId="21" fillId="0" borderId="18" xfId="61" applyNumberFormat="1" applyFont="1" applyBorder="1" applyAlignment="1">
      <alignment horizontal="right" vertical="center"/>
      <protection/>
    </xf>
    <xf numFmtId="178" fontId="21" fillId="0" borderId="0" xfId="61" applyNumberFormat="1" applyFont="1" applyBorder="1" applyAlignment="1">
      <alignment horizontal="right" vertical="center"/>
      <protection/>
    </xf>
    <xf numFmtId="41" fontId="21" fillId="0" borderId="0" xfId="61" applyNumberFormat="1" applyFont="1" applyAlignment="1">
      <alignment horizontal="right" vertical="center"/>
      <protection/>
    </xf>
    <xf numFmtId="41" fontId="21" fillId="0" borderId="0" xfId="62" applyNumberFormat="1" applyFont="1" applyAlignment="1">
      <alignment horizontal="right" vertical="center"/>
      <protection/>
    </xf>
    <xf numFmtId="176" fontId="21" fillId="0" borderId="18" xfId="62" applyNumberFormat="1" applyFont="1" applyBorder="1" applyAlignment="1">
      <alignment vertical="center"/>
      <protection/>
    </xf>
    <xf numFmtId="176" fontId="23" fillId="0" borderId="0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7" fontId="23" fillId="0" borderId="18" xfId="61" applyNumberFormat="1" applyFont="1" applyBorder="1" applyAlignment="1" applyProtection="1">
      <alignment horizontal="right" vertical="center"/>
      <protection/>
    </xf>
    <xf numFmtId="178" fontId="23" fillId="0" borderId="0" xfId="61" applyNumberFormat="1" applyFont="1" applyBorder="1" applyAlignment="1" applyProtection="1">
      <alignment horizontal="right" vertical="center"/>
      <protection/>
    </xf>
    <xf numFmtId="41" fontId="23" fillId="0" borderId="0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right" vertical="center"/>
      <protection/>
    </xf>
    <xf numFmtId="177" fontId="23" fillId="0" borderId="0" xfId="61" applyNumberFormat="1" applyFont="1" applyAlignment="1">
      <alignment horizontal="right" vertical="center"/>
      <protection/>
    </xf>
    <xf numFmtId="178" fontId="23" fillId="0" borderId="0" xfId="61" applyNumberFormat="1" applyFont="1" applyAlignment="1">
      <alignment horizontal="right" vertical="center"/>
      <protection/>
    </xf>
    <xf numFmtId="178" fontId="23" fillId="0" borderId="0" xfId="62" applyNumberFormat="1" applyFont="1" applyAlignment="1">
      <alignment horizontal="right" vertical="center"/>
      <protection/>
    </xf>
    <xf numFmtId="178" fontId="23" fillId="0" borderId="0" xfId="48" applyNumberFormat="1" applyFont="1" applyAlignment="1">
      <alignment horizontal="right" vertical="center"/>
    </xf>
    <xf numFmtId="0" fontId="23" fillId="0" borderId="18" xfId="0" applyNumberFormat="1" applyFont="1" applyBorder="1" applyAlignment="1">
      <alignment horizontal="center" vertical="center"/>
    </xf>
    <xf numFmtId="176" fontId="23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 applyProtection="1" quotePrefix="1">
      <alignment horizontal="center" vertical="center"/>
      <protection/>
    </xf>
    <xf numFmtId="41" fontId="21" fillId="0" borderId="0" xfId="61" applyNumberFormat="1" applyFont="1" applyBorder="1" applyAlignment="1">
      <alignment horizontal="right" vertical="center"/>
      <protection/>
    </xf>
    <xf numFmtId="41" fontId="21" fillId="0" borderId="0" xfId="48" applyNumberFormat="1" applyFont="1" applyAlignment="1">
      <alignment horizontal="right" vertical="center"/>
    </xf>
    <xf numFmtId="176" fontId="23" fillId="0" borderId="0" xfId="61" applyNumberFormat="1" applyFont="1" applyBorder="1" applyAlignment="1" applyProtection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177" fontId="23" fillId="0" borderId="0" xfId="61" applyNumberFormat="1" applyFont="1" applyBorder="1" applyAlignment="1" applyProtection="1">
      <alignment horizontal="right" vertical="center"/>
      <protection/>
    </xf>
    <xf numFmtId="176" fontId="23" fillId="0" borderId="18" xfId="62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176" fontId="21" fillId="0" borderId="18" xfId="62" applyNumberFormat="1" applyFont="1" applyBorder="1" applyAlignment="1">
      <alignment horizontal="center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18" xfId="61" applyNumberFormat="1" applyFont="1" applyBorder="1" applyAlignment="1" applyProtection="1" quotePrefix="1">
      <alignment horizontal="right" vertical="center"/>
      <protection/>
    </xf>
    <xf numFmtId="179" fontId="0" fillId="0" borderId="0" xfId="0" applyNumberFormat="1" applyAlignment="1">
      <alignment horizontal="center" vertical="center"/>
    </xf>
    <xf numFmtId="179" fontId="21" fillId="0" borderId="18" xfId="61" applyNumberFormat="1" applyFont="1" applyBorder="1" applyAlignment="1" applyProtection="1">
      <alignment horizontal="right" vertical="center"/>
      <protection/>
    </xf>
    <xf numFmtId="176" fontId="21" fillId="0" borderId="0" xfId="61" applyNumberFormat="1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1" fillId="0" borderId="0" xfId="61" applyNumberFormat="1" applyFont="1" applyBorder="1" applyAlignment="1" applyProtection="1" quotePrefix="1">
      <alignment horizontal="distributed" vertical="center"/>
      <protection/>
    </xf>
    <xf numFmtId="49" fontId="21" fillId="0" borderId="18" xfId="62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 applyProtection="1" quotePrefix="1">
      <alignment horizontal="distributed" vertical="center"/>
      <protection/>
    </xf>
    <xf numFmtId="178" fontId="21" fillId="0" borderId="0" xfId="62" applyNumberFormat="1" applyFont="1" applyBorder="1" applyAlignment="1">
      <alignment horizontal="right" vertical="center"/>
      <protection/>
    </xf>
    <xf numFmtId="178" fontId="21" fillId="0" borderId="0" xfId="48" applyNumberFormat="1" applyFont="1" applyBorder="1" applyAlignment="1">
      <alignment horizontal="right" vertical="center"/>
    </xf>
    <xf numFmtId="176" fontId="21" fillId="0" borderId="23" xfId="61" applyNumberFormat="1" applyFont="1" applyBorder="1" applyAlignment="1">
      <alignment vertical="center"/>
      <protection/>
    </xf>
    <xf numFmtId="41" fontId="21" fillId="0" borderId="24" xfId="61" applyNumberFormat="1" applyFont="1" applyBorder="1" applyAlignment="1" applyProtection="1">
      <alignment horizontal="right" vertical="center"/>
      <protection/>
    </xf>
    <xf numFmtId="41" fontId="21" fillId="0" borderId="23" xfId="61" applyNumberFormat="1" applyFont="1" applyBorder="1" applyAlignment="1" applyProtection="1">
      <alignment horizontal="distributed" vertical="center"/>
      <protection/>
    </xf>
    <xf numFmtId="41" fontId="21" fillId="0" borderId="23" xfId="61" applyNumberFormat="1" applyFont="1" applyBorder="1" applyAlignment="1" applyProtection="1">
      <alignment vertical="center"/>
      <protection/>
    </xf>
    <xf numFmtId="41" fontId="21" fillId="0" borderId="23" xfId="61" applyNumberFormat="1" applyFont="1" applyBorder="1" applyAlignment="1" applyProtection="1">
      <alignment horizontal="right" vertical="center"/>
      <protection/>
    </xf>
    <xf numFmtId="41" fontId="21" fillId="0" borderId="23" xfId="61" applyNumberFormat="1" applyFont="1" applyBorder="1" applyAlignment="1">
      <alignment vertical="center"/>
      <protection/>
    </xf>
    <xf numFmtId="41" fontId="21" fillId="0" borderId="23" xfId="62" applyNumberFormat="1" applyFont="1" applyBorder="1" applyAlignment="1">
      <alignment vertical="center"/>
      <protection/>
    </xf>
    <xf numFmtId="38" fontId="21" fillId="0" borderId="23" xfId="48" applyFont="1" applyBorder="1" applyAlignment="1">
      <alignment vertical="center"/>
    </xf>
    <xf numFmtId="176" fontId="21" fillId="0" borderId="23" xfId="62" applyNumberFormat="1" applyFont="1" applyBorder="1" applyAlignment="1">
      <alignment vertical="center"/>
      <protection/>
    </xf>
    <xf numFmtId="49" fontId="21" fillId="0" borderId="25" xfId="62" applyNumberFormat="1" applyFont="1" applyBorder="1" applyAlignment="1">
      <alignment horizontal="center" vertical="center"/>
      <protection/>
    </xf>
    <xf numFmtId="176" fontId="26" fillId="0" borderId="0" xfId="61" applyNumberFormat="1" applyFont="1" applyBorder="1" applyAlignment="1">
      <alignment vertical="center"/>
      <protection/>
    </xf>
    <xf numFmtId="176" fontId="26" fillId="0" borderId="0" xfId="61" applyNumberFormat="1" applyFont="1" applyAlignment="1">
      <alignment vertical="center"/>
      <protection/>
    </xf>
    <xf numFmtId="176" fontId="26" fillId="0" borderId="0" xfId="62" applyNumberFormat="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" xfId="61"/>
    <cellStyle name="標準_232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23</xdr:row>
      <xdr:rowOff>57150</xdr:rowOff>
    </xdr:from>
    <xdr:to>
      <xdr:col>2</xdr:col>
      <xdr:colOff>0</xdr:colOff>
      <xdr:row>26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504825" y="3562350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Z94"/>
  <sheetViews>
    <sheetView showGridLines="0" tabSelected="1" zoomScaleSheetLayoutView="100" zoomScalePageLayoutView="0" workbookViewId="0" topLeftCell="A1">
      <selection activeCell="A1" sqref="A1:Z1"/>
    </sheetView>
  </sheetViews>
  <sheetFormatPr defaultColWidth="11.41015625" defaultRowHeight="12" customHeight="1"/>
  <cols>
    <col min="1" max="1" width="1.91015625" style="3" customWidth="1"/>
    <col min="2" max="2" width="4.08203125" style="3" customWidth="1"/>
    <col min="3" max="4" width="5" style="3" customWidth="1"/>
    <col min="5" max="5" width="0.91796875" style="3" customWidth="1"/>
    <col min="6" max="6" width="1.66015625" style="3" customWidth="1"/>
    <col min="7" max="8" width="6.58203125" style="3" customWidth="1"/>
    <col min="9" max="13" width="7.33203125" style="3" customWidth="1"/>
    <col min="14" max="25" width="7.33203125" style="7" customWidth="1"/>
    <col min="26" max="26" width="4.16015625" style="7" customWidth="1"/>
    <col min="27" max="16384" width="11.41015625" style="3" customWidth="1"/>
  </cols>
  <sheetData>
    <row r="1" spans="1:2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6" ht="12" customHeight="1" thickBot="1">
      <c r="C2" s="4"/>
      <c r="D2" s="5"/>
      <c r="E2" s="5"/>
      <c r="F2" s="6"/>
      <c r="G2" s="6"/>
      <c r="H2" s="6"/>
      <c r="I2" s="6"/>
      <c r="J2" s="6"/>
      <c r="K2" s="6"/>
      <c r="Y2" s="8" t="s">
        <v>1</v>
      </c>
      <c r="Z2" s="9"/>
    </row>
    <row r="3" spans="1:26" ht="12" customHeight="1" thickTop="1">
      <c r="A3" s="10" t="s">
        <v>2</v>
      </c>
      <c r="B3" s="11"/>
      <c r="C3" s="12"/>
      <c r="D3" s="13" t="s">
        <v>3</v>
      </c>
      <c r="E3" s="14"/>
      <c r="F3" s="15"/>
      <c r="G3" s="16" t="s">
        <v>4</v>
      </c>
      <c r="H3" s="17"/>
      <c r="I3" s="18" t="s">
        <v>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21" t="s">
        <v>6</v>
      </c>
    </row>
    <row r="4" spans="1:26" ht="12" customHeight="1">
      <c r="A4" s="22"/>
      <c r="B4" s="23"/>
      <c r="C4" s="24"/>
      <c r="D4" s="25"/>
      <c r="E4" s="26"/>
      <c r="F4" s="27"/>
      <c r="G4" s="28" t="s">
        <v>7</v>
      </c>
      <c r="H4" s="28" t="s">
        <v>8</v>
      </c>
      <c r="I4" s="29" t="s">
        <v>9</v>
      </c>
      <c r="J4" s="30"/>
      <c r="K4" s="31"/>
      <c r="L4" s="32" t="s">
        <v>10</v>
      </c>
      <c r="M4" s="33"/>
      <c r="N4" s="34" t="s">
        <v>11</v>
      </c>
      <c r="O4" s="31"/>
      <c r="P4" s="35" t="s">
        <v>12</v>
      </c>
      <c r="Q4" s="36"/>
      <c r="R4" s="35" t="s">
        <v>13</v>
      </c>
      <c r="S4" s="31"/>
      <c r="T4" s="35" t="s">
        <v>14</v>
      </c>
      <c r="U4" s="36"/>
      <c r="V4" s="35" t="s">
        <v>15</v>
      </c>
      <c r="W4" s="36"/>
      <c r="X4" s="35" t="s">
        <v>16</v>
      </c>
      <c r="Y4" s="36"/>
      <c r="Z4" s="37"/>
    </row>
    <row r="5" spans="1:26" ht="12" customHeight="1">
      <c r="A5" s="38" t="s">
        <v>17</v>
      </c>
      <c r="B5" s="39"/>
      <c r="C5" s="40"/>
      <c r="D5" s="41"/>
      <c r="E5" s="42"/>
      <c r="F5" s="43"/>
      <c r="G5" s="44"/>
      <c r="H5" s="44"/>
      <c r="I5" s="45" t="s">
        <v>18</v>
      </c>
      <c r="J5" s="46" t="s">
        <v>19</v>
      </c>
      <c r="K5" s="46" t="s">
        <v>20</v>
      </c>
      <c r="L5" s="46" t="s">
        <v>19</v>
      </c>
      <c r="M5" s="46" t="s">
        <v>20</v>
      </c>
      <c r="N5" s="47" t="s">
        <v>19</v>
      </c>
      <c r="O5" s="48" t="s">
        <v>20</v>
      </c>
      <c r="P5" s="46" t="s">
        <v>19</v>
      </c>
      <c r="Q5" s="46" t="s">
        <v>20</v>
      </c>
      <c r="R5" s="46" t="s">
        <v>19</v>
      </c>
      <c r="S5" s="46" t="s">
        <v>20</v>
      </c>
      <c r="T5" s="46" t="s">
        <v>19</v>
      </c>
      <c r="U5" s="46" t="s">
        <v>20</v>
      </c>
      <c r="V5" s="46" t="s">
        <v>19</v>
      </c>
      <c r="W5" s="46" t="s">
        <v>20</v>
      </c>
      <c r="X5" s="46" t="s">
        <v>19</v>
      </c>
      <c r="Y5" s="46" t="s">
        <v>20</v>
      </c>
      <c r="Z5" s="49"/>
    </row>
    <row r="6" spans="3:26" ht="6" customHeight="1">
      <c r="C6" s="50"/>
      <c r="D6" s="51"/>
      <c r="E6" s="52"/>
      <c r="F6" s="52"/>
      <c r="G6" s="52"/>
      <c r="H6" s="52"/>
      <c r="I6" s="53"/>
      <c r="J6" s="53"/>
      <c r="K6" s="53"/>
      <c r="L6" s="52"/>
      <c r="M6" s="52"/>
      <c r="N6" s="54"/>
      <c r="O6" s="54"/>
      <c r="P6" s="55"/>
      <c r="Q6" s="55"/>
      <c r="R6" s="54"/>
      <c r="S6" s="55"/>
      <c r="T6" s="54"/>
      <c r="U6" s="54"/>
      <c r="V6" s="54"/>
      <c r="W6" s="54"/>
      <c r="X6" s="55"/>
      <c r="Y6" s="55"/>
      <c r="Z6" s="56"/>
    </row>
    <row r="7" spans="1:26" ht="12" customHeight="1">
      <c r="A7" s="57" t="s">
        <v>21</v>
      </c>
      <c r="B7" s="23"/>
      <c r="C7" s="24"/>
      <c r="D7" s="58">
        <v>75</v>
      </c>
      <c r="E7" s="59"/>
      <c r="F7" s="60"/>
      <c r="G7" s="61">
        <v>2510</v>
      </c>
      <c r="H7" s="62">
        <v>456</v>
      </c>
      <c r="I7" s="59">
        <v>70332</v>
      </c>
      <c r="J7" s="63">
        <f aca="true" t="shared" si="0" ref="J7:K10">SUM(L7+N7+P7+R7+T7+V7+X7)</f>
        <v>35865</v>
      </c>
      <c r="K7" s="63">
        <v>24467</v>
      </c>
      <c r="L7" s="63">
        <v>17252</v>
      </c>
      <c r="M7" s="63">
        <v>17662</v>
      </c>
      <c r="N7" s="64">
        <v>3897</v>
      </c>
      <c r="O7" s="64">
        <v>2519</v>
      </c>
      <c r="P7" s="65">
        <v>9415</v>
      </c>
      <c r="Q7" s="64">
        <v>37</v>
      </c>
      <c r="R7" s="64">
        <v>4880</v>
      </c>
      <c r="S7" s="64">
        <v>5314</v>
      </c>
      <c r="T7" s="64">
        <v>342</v>
      </c>
      <c r="U7" s="64" t="s">
        <v>22</v>
      </c>
      <c r="V7" s="64" t="s">
        <v>22</v>
      </c>
      <c r="W7" s="64">
        <v>8653</v>
      </c>
      <c r="X7" s="64">
        <v>79</v>
      </c>
      <c r="Y7" s="64">
        <v>282</v>
      </c>
      <c r="Z7" s="66">
        <v>39</v>
      </c>
    </row>
    <row r="8" spans="1:26" ht="12" customHeight="1">
      <c r="A8" s="67" t="s">
        <v>23</v>
      </c>
      <c r="B8" s="68"/>
      <c r="C8" s="69"/>
      <c r="D8" s="58">
        <v>75</v>
      </c>
      <c r="E8" s="59"/>
      <c r="F8" s="60"/>
      <c r="G8" s="61">
        <v>2701</v>
      </c>
      <c r="H8" s="62">
        <v>452</v>
      </c>
      <c r="I8" s="59">
        <f>SUM(J8:K8)</f>
        <v>75493</v>
      </c>
      <c r="J8" s="63">
        <f t="shared" si="0"/>
        <v>38401</v>
      </c>
      <c r="K8" s="63">
        <f t="shared" si="0"/>
        <v>37092</v>
      </c>
      <c r="L8" s="63">
        <v>18491</v>
      </c>
      <c r="M8" s="63">
        <v>20395</v>
      </c>
      <c r="N8" s="64">
        <v>4066</v>
      </c>
      <c r="O8" s="64">
        <v>2816</v>
      </c>
      <c r="P8" s="65">
        <v>9891</v>
      </c>
      <c r="Q8" s="64">
        <v>60</v>
      </c>
      <c r="R8" s="64">
        <v>5471</v>
      </c>
      <c r="S8" s="64">
        <v>5894</v>
      </c>
      <c r="T8" s="64">
        <v>372</v>
      </c>
      <c r="U8" s="64" t="s">
        <v>22</v>
      </c>
      <c r="V8" s="64" t="s">
        <v>22</v>
      </c>
      <c r="W8" s="64">
        <v>7525</v>
      </c>
      <c r="X8" s="64">
        <v>110</v>
      </c>
      <c r="Y8" s="64">
        <v>402</v>
      </c>
      <c r="Z8" s="66">
        <v>40</v>
      </c>
    </row>
    <row r="9" spans="1:26" ht="12" customHeight="1">
      <c r="A9" s="67" t="s">
        <v>24</v>
      </c>
      <c r="B9" s="68"/>
      <c r="C9" s="69"/>
      <c r="D9" s="58">
        <v>76</v>
      </c>
      <c r="E9" s="59"/>
      <c r="F9" s="60"/>
      <c r="G9" s="61">
        <v>2770</v>
      </c>
      <c r="H9" s="62">
        <v>428</v>
      </c>
      <c r="I9" s="59">
        <f>SUM(J9:K9)</f>
        <v>74696</v>
      </c>
      <c r="J9" s="63">
        <f t="shared" si="0"/>
        <v>37930</v>
      </c>
      <c r="K9" s="63">
        <f t="shared" si="0"/>
        <v>36766</v>
      </c>
      <c r="L9" s="63">
        <v>18036</v>
      </c>
      <c r="M9" s="63">
        <v>20868</v>
      </c>
      <c r="N9" s="64">
        <v>3998</v>
      </c>
      <c r="O9" s="64">
        <v>2750</v>
      </c>
      <c r="P9" s="65">
        <v>9895</v>
      </c>
      <c r="Q9" s="64">
        <v>78</v>
      </c>
      <c r="R9" s="64">
        <v>5496</v>
      </c>
      <c r="S9" s="64">
        <v>6131</v>
      </c>
      <c r="T9" s="64">
        <v>374</v>
      </c>
      <c r="U9" s="64" t="s">
        <v>22</v>
      </c>
      <c r="V9" s="64" t="s">
        <v>22</v>
      </c>
      <c r="W9" s="64">
        <v>6382</v>
      </c>
      <c r="X9" s="64">
        <v>131</v>
      </c>
      <c r="Y9" s="64">
        <v>557</v>
      </c>
      <c r="Z9" s="66">
        <v>41</v>
      </c>
    </row>
    <row r="10" spans="1:26" ht="12" customHeight="1">
      <c r="A10" s="67" t="s">
        <v>25</v>
      </c>
      <c r="B10" s="68"/>
      <c r="C10" s="69"/>
      <c r="D10" s="58">
        <v>75</v>
      </c>
      <c r="E10" s="59"/>
      <c r="F10" s="60"/>
      <c r="G10" s="61">
        <v>2775</v>
      </c>
      <c r="H10" s="62">
        <v>424</v>
      </c>
      <c r="I10" s="59">
        <f>SUM(J10:K10)</f>
        <v>72451</v>
      </c>
      <c r="J10" s="63">
        <f t="shared" si="0"/>
        <v>36726</v>
      </c>
      <c r="K10" s="63">
        <f t="shared" si="0"/>
        <v>35725</v>
      </c>
      <c r="L10" s="63">
        <v>18032</v>
      </c>
      <c r="M10" s="63">
        <v>20373</v>
      </c>
      <c r="N10" s="64">
        <v>3683</v>
      </c>
      <c r="O10" s="64">
        <v>2499</v>
      </c>
      <c r="P10" s="65">
        <v>9373</v>
      </c>
      <c r="Q10" s="64">
        <v>94</v>
      </c>
      <c r="R10" s="64">
        <v>5194</v>
      </c>
      <c r="S10" s="64">
        <v>6040</v>
      </c>
      <c r="T10" s="64">
        <v>333</v>
      </c>
      <c r="U10" s="64" t="s">
        <v>22</v>
      </c>
      <c r="V10" s="64" t="s">
        <v>22</v>
      </c>
      <c r="W10" s="64">
        <v>6021</v>
      </c>
      <c r="X10" s="64">
        <v>111</v>
      </c>
      <c r="Y10" s="64">
        <v>698</v>
      </c>
      <c r="Z10" s="66">
        <v>42</v>
      </c>
    </row>
    <row r="11" spans="1:26" ht="12" customHeight="1">
      <c r="A11" s="67"/>
      <c r="B11" s="68"/>
      <c r="C11" s="69"/>
      <c r="D11" s="70"/>
      <c r="E11" s="71"/>
      <c r="F11" s="72"/>
      <c r="G11" s="62"/>
      <c r="H11" s="62"/>
      <c r="I11" s="72"/>
      <c r="J11" s="72"/>
      <c r="K11" s="72"/>
      <c r="L11" s="72"/>
      <c r="M11" s="72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</row>
    <row r="12" spans="1:26" s="87" customFormat="1" ht="12" customHeight="1">
      <c r="A12" s="75" t="s">
        <v>26</v>
      </c>
      <c r="B12" s="76"/>
      <c r="C12" s="77"/>
      <c r="D12" s="78">
        <v>76</v>
      </c>
      <c r="E12" s="79"/>
      <c r="F12" s="80"/>
      <c r="G12" s="81">
        <v>2776</v>
      </c>
      <c r="H12" s="82">
        <v>411</v>
      </c>
      <c r="I12" s="59">
        <f>SUM(J12:K12)</f>
        <v>68096</v>
      </c>
      <c r="J12" s="63">
        <f>SUM(L12+N12+P12+R12+T12+V12+X12)</f>
        <v>34629</v>
      </c>
      <c r="K12" s="63">
        <f>SUM(M12+O12+Q12+S12+U12+W12+Y12)</f>
        <v>33467</v>
      </c>
      <c r="L12" s="83">
        <v>17045</v>
      </c>
      <c r="M12" s="83">
        <v>18826</v>
      </c>
      <c r="N12" s="84">
        <v>3432</v>
      </c>
      <c r="O12" s="84">
        <v>2250</v>
      </c>
      <c r="P12" s="85">
        <v>8814</v>
      </c>
      <c r="Q12" s="84">
        <v>105</v>
      </c>
      <c r="R12" s="84">
        <v>4686</v>
      </c>
      <c r="S12" s="84">
        <v>5850</v>
      </c>
      <c r="T12" s="84">
        <v>561</v>
      </c>
      <c r="U12" s="84">
        <v>2</v>
      </c>
      <c r="V12" s="84" t="s">
        <v>22</v>
      </c>
      <c r="W12" s="84">
        <v>5643</v>
      </c>
      <c r="X12" s="84">
        <v>91</v>
      </c>
      <c r="Y12" s="84">
        <v>791</v>
      </c>
      <c r="Z12" s="86">
        <v>43</v>
      </c>
    </row>
    <row r="13" spans="3:26" ht="12" customHeight="1">
      <c r="C13" s="88"/>
      <c r="D13" s="58"/>
      <c r="E13" s="59"/>
      <c r="F13" s="89"/>
      <c r="G13" s="61"/>
      <c r="H13" s="62"/>
      <c r="I13" s="60"/>
      <c r="J13" s="72"/>
      <c r="K13" s="72"/>
      <c r="L13" s="72"/>
      <c r="M13" s="72"/>
      <c r="N13" s="73"/>
      <c r="O13" s="73"/>
      <c r="P13" s="90"/>
      <c r="Q13" s="73"/>
      <c r="R13" s="73"/>
      <c r="S13" s="73"/>
      <c r="T13" s="73"/>
      <c r="U13" s="73"/>
      <c r="V13" s="73"/>
      <c r="W13" s="73"/>
      <c r="X13" s="73"/>
      <c r="Y13" s="73"/>
      <c r="Z13" s="66"/>
    </row>
    <row r="14" spans="1:26" s="87" customFormat="1" ht="12" customHeight="1">
      <c r="A14" s="91" t="s">
        <v>27</v>
      </c>
      <c r="B14" s="92"/>
      <c r="C14" s="93"/>
      <c r="D14" s="78">
        <f>SUM(D15:D17)</f>
        <v>60</v>
      </c>
      <c r="E14" s="79"/>
      <c r="F14" s="80"/>
      <c r="G14" s="94">
        <f>SUM(G15:G17)</f>
        <v>2363</v>
      </c>
      <c r="H14" s="94">
        <f>SUM(H15:H17)</f>
        <v>256</v>
      </c>
      <c r="I14" s="59">
        <f>SUM(J14:K14)</f>
        <v>53949</v>
      </c>
      <c r="J14" s="63">
        <f aca="true" t="shared" si="1" ref="J14:K17">SUM(L14+N14+P14+R14+T14+V14+X14)</f>
        <v>28909</v>
      </c>
      <c r="K14" s="63">
        <f t="shared" si="1"/>
        <v>25040</v>
      </c>
      <c r="L14" s="79">
        <f aca="true" t="shared" si="2" ref="L14:T14">SUM(L15:L17)</f>
        <v>15330</v>
      </c>
      <c r="M14" s="79">
        <f t="shared" si="2"/>
        <v>15732</v>
      </c>
      <c r="N14" s="79">
        <f t="shared" si="2"/>
        <v>3348</v>
      </c>
      <c r="O14" s="79">
        <f t="shared" si="2"/>
        <v>2250</v>
      </c>
      <c r="P14" s="79">
        <f t="shared" si="2"/>
        <v>6192</v>
      </c>
      <c r="Q14" s="79">
        <f t="shared" si="2"/>
        <v>100</v>
      </c>
      <c r="R14" s="79">
        <f t="shared" si="2"/>
        <v>3625</v>
      </c>
      <c r="S14" s="79">
        <f t="shared" si="2"/>
        <v>4347</v>
      </c>
      <c r="T14" s="79">
        <f t="shared" si="2"/>
        <v>323</v>
      </c>
      <c r="U14" s="64" t="s">
        <v>22</v>
      </c>
      <c r="V14" s="64" t="s">
        <v>22</v>
      </c>
      <c r="W14" s="79">
        <f>SUM(W15:W17)</f>
        <v>2184</v>
      </c>
      <c r="X14" s="79">
        <f>SUM(X15:X17)</f>
        <v>91</v>
      </c>
      <c r="Y14" s="79">
        <f>SUM(Y15:Y17)</f>
        <v>427</v>
      </c>
      <c r="Z14" s="95" t="s">
        <v>28</v>
      </c>
    </row>
    <row r="15" spans="2:26" ht="12" customHeight="1">
      <c r="B15" s="22" t="s">
        <v>29</v>
      </c>
      <c r="C15" s="96"/>
      <c r="D15" s="58">
        <v>57</v>
      </c>
      <c r="E15" s="59"/>
      <c r="F15" s="60"/>
      <c r="G15" s="61">
        <v>2231</v>
      </c>
      <c r="H15" s="62">
        <v>242</v>
      </c>
      <c r="I15" s="59">
        <f>SUM(J15:K15)</f>
        <v>49642</v>
      </c>
      <c r="J15" s="63">
        <f t="shared" si="1"/>
        <v>26081</v>
      </c>
      <c r="K15" s="63">
        <f t="shared" si="1"/>
        <v>23561</v>
      </c>
      <c r="L15" s="63">
        <v>13380</v>
      </c>
      <c r="M15" s="63">
        <v>14590</v>
      </c>
      <c r="N15" s="64">
        <v>3291</v>
      </c>
      <c r="O15" s="64">
        <v>2126</v>
      </c>
      <c r="P15" s="65">
        <v>5623</v>
      </c>
      <c r="Q15" s="64">
        <v>100</v>
      </c>
      <c r="R15" s="64">
        <v>3373</v>
      </c>
      <c r="S15" s="64">
        <v>4134</v>
      </c>
      <c r="T15" s="64">
        <v>323</v>
      </c>
      <c r="U15" s="64" t="s">
        <v>22</v>
      </c>
      <c r="V15" s="64" t="s">
        <v>22</v>
      </c>
      <c r="W15" s="64">
        <v>2184</v>
      </c>
      <c r="X15" s="64">
        <v>91</v>
      </c>
      <c r="Y15" s="64">
        <v>427</v>
      </c>
      <c r="Z15" s="97" t="s">
        <v>30</v>
      </c>
    </row>
    <row r="16" spans="2:26" ht="12" customHeight="1">
      <c r="B16" s="22" t="s">
        <v>31</v>
      </c>
      <c r="C16" s="96"/>
      <c r="D16" s="58">
        <v>2</v>
      </c>
      <c r="E16" s="98">
        <v>-6</v>
      </c>
      <c r="F16" s="99"/>
      <c r="G16" s="61">
        <v>114</v>
      </c>
      <c r="H16" s="62">
        <v>9</v>
      </c>
      <c r="I16" s="59">
        <f>SUM(J16:K16)</f>
        <v>2112</v>
      </c>
      <c r="J16" s="63">
        <f t="shared" si="1"/>
        <v>1450</v>
      </c>
      <c r="K16" s="63">
        <f t="shared" si="1"/>
        <v>662</v>
      </c>
      <c r="L16" s="63">
        <v>572</v>
      </c>
      <c r="M16" s="63">
        <v>325</v>
      </c>
      <c r="N16" s="64">
        <v>57</v>
      </c>
      <c r="O16" s="64">
        <v>124</v>
      </c>
      <c r="P16" s="65">
        <v>569</v>
      </c>
      <c r="Q16" s="64" t="s">
        <v>22</v>
      </c>
      <c r="R16" s="64">
        <v>252</v>
      </c>
      <c r="S16" s="64">
        <v>213</v>
      </c>
      <c r="T16" s="64" t="s">
        <v>22</v>
      </c>
      <c r="U16" s="64" t="s">
        <v>22</v>
      </c>
      <c r="V16" s="64" t="s">
        <v>22</v>
      </c>
      <c r="W16" s="64" t="s">
        <v>22</v>
      </c>
      <c r="X16" s="64" t="s">
        <v>22</v>
      </c>
      <c r="Y16" s="64" t="s">
        <v>22</v>
      </c>
      <c r="Z16" s="97" t="s">
        <v>32</v>
      </c>
    </row>
    <row r="17" spans="2:26" ht="12" customHeight="1">
      <c r="B17" s="22" t="s">
        <v>33</v>
      </c>
      <c r="C17" s="96"/>
      <c r="D17" s="58">
        <v>1</v>
      </c>
      <c r="E17" s="59"/>
      <c r="F17" s="60"/>
      <c r="G17" s="61">
        <v>18</v>
      </c>
      <c r="H17" s="62">
        <v>5</v>
      </c>
      <c r="I17" s="59">
        <f>SUM(J17:K17)</f>
        <v>2195</v>
      </c>
      <c r="J17" s="63">
        <f t="shared" si="1"/>
        <v>1378</v>
      </c>
      <c r="K17" s="63">
        <f t="shared" si="1"/>
        <v>817</v>
      </c>
      <c r="L17" s="63">
        <v>1378</v>
      </c>
      <c r="M17" s="63">
        <v>817</v>
      </c>
      <c r="N17" s="64" t="s">
        <v>22</v>
      </c>
      <c r="O17" s="64" t="s">
        <v>22</v>
      </c>
      <c r="P17" s="65" t="s">
        <v>22</v>
      </c>
      <c r="Q17" s="64" t="s">
        <v>22</v>
      </c>
      <c r="R17" s="64" t="s">
        <v>22</v>
      </c>
      <c r="S17" s="64" t="s">
        <v>22</v>
      </c>
      <c r="T17" s="64" t="s">
        <v>22</v>
      </c>
      <c r="U17" s="64" t="s">
        <v>22</v>
      </c>
      <c r="V17" s="64" t="s">
        <v>22</v>
      </c>
      <c r="W17" s="64" t="s">
        <v>22</v>
      </c>
      <c r="X17" s="64" t="s">
        <v>22</v>
      </c>
      <c r="Y17" s="64" t="s">
        <v>22</v>
      </c>
      <c r="Z17" s="97" t="s">
        <v>34</v>
      </c>
    </row>
    <row r="18" spans="3:26" ht="12" customHeight="1">
      <c r="C18" s="52" t="s">
        <v>35</v>
      </c>
      <c r="D18" s="58"/>
      <c r="E18" s="59"/>
      <c r="F18" s="60"/>
      <c r="G18" s="61"/>
      <c r="H18" s="62"/>
      <c r="I18" s="72"/>
      <c r="J18" s="89"/>
      <c r="K18" s="72"/>
      <c r="L18" s="72"/>
      <c r="M18" s="72"/>
      <c r="N18" s="73"/>
      <c r="O18" s="73"/>
      <c r="P18" s="90"/>
      <c r="Q18" s="73"/>
      <c r="R18" s="73"/>
      <c r="S18" s="73"/>
      <c r="T18" s="73"/>
      <c r="U18" s="73"/>
      <c r="V18" s="73"/>
      <c r="W18" s="73"/>
      <c r="X18" s="73"/>
      <c r="Y18" s="73"/>
      <c r="Z18" s="97"/>
    </row>
    <row r="19" spans="1:26" s="87" customFormat="1" ht="12" customHeight="1">
      <c r="A19" s="91" t="s">
        <v>36</v>
      </c>
      <c r="B19" s="92"/>
      <c r="C19" s="93"/>
      <c r="D19" s="78">
        <v>16</v>
      </c>
      <c r="E19" s="79"/>
      <c r="F19" s="80"/>
      <c r="G19" s="94">
        <f>SUM(G20:G22)</f>
        <v>413</v>
      </c>
      <c r="H19" s="94">
        <f>SUM(H20:H22)</f>
        <v>155</v>
      </c>
      <c r="I19" s="59">
        <f>SUM(I20:I22)</f>
        <v>14147</v>
      </c>
      <c r="J19" s="59">
        <f aca="true" t="shared" si="3" ref="J19:Y19">SUM(J20:J22)</f>
        <v>5720</v>
      </c>
      <c r="K19" s="59">
        <f t="shared" si="3"/>
        <v>8427</v>
      </c>
      <c r="L19" s="59">
        <f t="shared" si="3"/>
        <v>1715</v>
      </c>
      <c r="M19" s="59">
        <f t="shared" si="3"/>
        <v>3094</v>
      </c>
      <c r="N19" s="59">
        <f t="shared" si="3"/>
        <v>84</v>
      </c>
      <c r="O19" s="64" t="s">
        <v>22</v>
      </c>
      <c r="P19" s="59">
        <f t="shared" si="3"/>
        <v>2622</v>
      </c>
      <c r="Q19" s="59">
        <f t="shared" si="3"/>
        <v>5</v>
      </c>
      <c r="R19" s="59">
        <f t="shared" si="3"/>
        <v>1061</v>
      </c>
      <c r="S19" s="59">
        <f t="shared" si="3"/>
        <v>1503</v>
      </c>
      <c r="T19" s="59">
        <f t="shared" si="3"/>
        <v>238</v>
      </c>
      <c r="U19" s="59">
        <f t="shared" si="3"/>
        <v>2</v>
      </c>
      <c r="V19" s="84" t="s">
        <v>22</v>
      </c>
      <c r="W19" s="59">
        <f t="shared" si="3"/>
        <v>3459</v>
      </c>
      <c r="X19" s="84" t="s">
        <v>22</v>
      </c>
      <c r="Y19" s="59">
        <f t="shared" si="3"/>
        <v>364</v>
      </c>
      <c r="Z19" s="95" t="s">
        <v>37</v>
      </c>
    </row>
    <row r="20" spans="2:26" ht="12" customHeight="1">
      <c r="B20" s="22" t="s">
        <v>29</v>
      </c>
      <c r="C20" s="96"/>
      <c r="D20" s="58">
        <v>16</v>
      </c>
      <c r="E20" s="59"/>
      <c r="F20" s="60"/>
      <c r="G20" s="61">
        <v>410</v>
      </c>
      <c r="H20" s="61">
        <v>153</v>
      </c>
      <c r="I20" s="59">
        <f>SUM(J20:K20)</f>
        <v>14108</v>
      </c>
      <c r="J20" s="63">
        <f>SUM(L20+N20+P20+R20+T20+V20+X20)</f>
        <v>5698</v>
      </c>
      <c r="K20" s="63">
        <f>SUM(M20+O20+Q20+S20+U20+W20+Y20)</f>
        <v>8410</v>
      </c>
      <c r="L20" s="63">
        <v>1693</v>
      </c>
      <c r="M20" s="63">
        <v>3077</v>
      </c>
      <c r="N20" s="64">
        <v>84</v>
      </c>
      <c r="O20" s="64" t="s">
        <v>22</v>
      </c>
      <c r="P20" s="65">
        <v>2622</v>
      </c>
      <c r="Q20" s="64">
        <v>5</v>
      </c>
      <c r="R20" s="64">
        <v>1061</v>
      </c>
      <c r="S20" s="64">
        <v>1503</v>
      </c>
      <c r="T20" s="64">
        <v>238</v>
      </c>
      <c r="U20" s="64">
        <v>2</v>
      </c>
      <c r="V20" s="64" t="s">
        <v>22</v>
      </c>
      <c r="W20" s="64">
        <v>3459</v>
      </c>
      <c r="X20" s="64" t="s">
        <v>22</v>
      </c>
      <c r="Y20" s="64">
        <v>364</v>
      </c>
      <c r="Z20" s="97" t="s">
        <v>30</v>
      </c>
    </row>
    <row r="21" spans="2:26" ht="12" customHeight="1">
      <c r="B21" s="22" t="s">
        <v>31</v>
      </c>
      <c r="C21" s="96"/>
      <c r="D21" s="58" t="s">
        <v>22</v>
      </c>
      <c r="E21" s="100"/>
      <c r="F21" s="60"/>
      <c r="G21" s="61" t="s">
        <v>22</v>
      </c>
      <c r="H21" s="61" t="s">
        <v>22</v>
      </c>
      <c r="I21" s="61" t="s">
        <v>22</v>
      </c>
      <c r="J21" s="61" t="s">
        <v>22</v>
      </c>
      <c r="K21" s="61" t="s">
        <v>22</v>
      </c>
      <c r="L21" s="63" t="s">
        <v>22</v>
      </c>
      <c r="M21" s="63" t="s">
        <v>22</v>
      </c>
      <c r="N21" s="64" t="s">
        <v>22</v>
      </c>
      <c r="O21" s="64" t="s">
        <v>22</v>
      </c>
      <c r="P21" s="65" t="s">
        <v>22</v>
      </c>
      <c r="Q21" s="64" t="s">
        <v>22</v>
      </c>
      <c r="R21" s="64" t="s">
        <v>22</v>
      </c>
      <c r="S21" s="64" t="s">
        <v>22</v>
      </c>
      <c r="T21" s="64" t="s">
        <v>22</v>
      </c>
      <c r="U21" s="64" t="s">
        <v>22</v>
      </c>
      <c r="V21" s="64" t="s">
        <v>22</v>
      </c>
      <c r="W21" s="64" t="s">
        <v>22</v>
      </c>
      <c r="X21" s="64" t="s">
        <v>22</v>
      </c>
      <c r="Y21" s="64" t="s">
        <v>22</v>
      </c>
      <c r="Z21" s="97" t="s">
        <v>32</v>
      </c>
    </row>
    <row r="22" spans="2:26" ht="12" customHeight="1">
      <c r="B22" s="22" t="s">
        <v>33</v>
      </c>
      <c r="C22" s="96"/>
      <c r="D22" s="101">
        <v>-1</v>
      </c>
      <c r="E22" s="99"/>
      <c r="F22" s="102"/>
      <c r="G22" s="61">
        <v>3</v>
      </c>
      <c r="H22" s="61">
        <v>2</v>
      </c>
      <c r="I22" s="59">
        <f>SUM(J22:K22)</f>
        <v>39</v>
      </c>
      <c r="J22" s="63">
        <f>SUM(L22+N22+P22+R22+T22+V22+X22)</f>
        <v>22</v>
      </c>
      <c r="K22" s="63">
        <f>SUM(M22+O22+Q22+S22+U22+W22+Y22)</f>
        <v>17</v>
      </c>
      <c r="L22" s="63">
        <v>22</v>
      </c>
      <c r="M22" s="63">
        <v>17</v>
      </c>
      <c r="N22" s="64" t="s">
        <v>22</v>
      </c>
      <c r="O22" s="64" t="s">
        <v>22</v>
      </c>
      <c r="P22" s="65" t="s">
        <v>22</v>
      </c>
      <c r="Q22" s="64" t="s">
        <v>22</v>
      </c>
      <c r="R22" s="64" t="s">
        <v>22</v>
      </c>
      <c r="S22" s="64" t="s">
        <v>22</v>
      </c>
      <c r="T22" s="64" t="s">
        <v>22</v>
      </c>
      <c r="U22" s="64" t="s">
        <v>22</v>
      </c>
      <c r="V22" s="64" t="s">
        <v>22</v>
      </c>
      <c r="W22" s="64" t="s">
        <v>22</v>
      </c>
      <c r="X22" s="64" t="s">
        <v>22</v>
      </c>
      <c r="Y22" s="64" t="s">
        <v>22</v>
      </c>
      <c r="Z22" s="97" t="s">
        <v>34</v>
      </c>
    </row>
    <row r="23" spans="3:26" ht="12" customHeight="1">
      <c r="C23" s="4"/>
      <c r="D23" s="103"/>
      <c r="E23" s="100"/>
      <c r="F23" s="60"/>
      <c r="G23" s="89"/>
      <c r="H23" s="89"/>
      <c r="I23" s="72"/>
      <c r="J23" s="72"/>
      <c r="K23" s="72"/>
      <c r="L23" s="72"/>
      <c r="M23" s="72"/>
      <c r="N23" s="73"/>
      <c r="O23" s="73"/>
      <c r="P23" s="90"/>
      <c r="Q23" s="73"/>
      <c r="R23" s="73"/>
      <c r="S23" s="73"/>
      <c r="T23" s="73"/>
      <c r="U23" s="73"/>
      <c r="V23" s="73"/>
      <c r="W23" s="73"/>
      <c r="X23" s="73"/>
      <c r="Y23" s="73"/>
      <c r="Z23" s="97"/>
    </row>
    <row r="24" spans="1:26" ht="12" customHeight="1">
      <c r="A24" s="104" t="s">
        <v>38</v>
      </c>
      <c r="B24" s="105"/>
      <c r="C24" s="106" t="s">
        <v>39</v>
      </c>
      <c r="D24" s="103" t="s">
        <v>40</v>
      </c>
      <c r="E24" s="100"/>
      <c r="F24" s="60"/>
      <c r="G24" s="100" t="s">
        <v>40</v>
      </c>
      <c r="H24" s="100" t="s">
        <v>40</v>
      </c>
      <c r="I24" s="59">
        <f>SUM(J24:K24)</f>
        <v>20910</v>
      </c>
      <c r="J24" s="63">
        <f aca="true" t="shared" si="4" ref="J24:K27">SUM(L24+N24+P24+R24+T24+V24+X24)</f>
        <v>10664</v>
      </c>
      <c r="K24" s="63">
        <f t="shared" si="4"/>
        <v>10246</v>
      </c>
      <c r="L24" s="63">
        <v>4886</v>
      </c>
      <c r="M24" s="63">
        <v>5586</v>
      </c>
      <c r="N24" s="64">
        <v>1118</v>
      </c>
      <c r="O24" s="64">
        <v>702</v>
      </c>
      <c r="P24" s="65">
        <v>2996</v>
      </c>
      <c r="Q24" s="64">
        <v>42</v>
      </c>
      <c r="R24" s="64">
        <v>1436</v>
      </c>
      <c r="S24" s="64">
        <v>1909</v>
      </c>
      <c r="T24" s="64">
        <v>200</v>
      </c>
      <c r="U24" s="64">
        <v>1</v>
      </c>
      <c r="V24" s="64" t="s">
        <v>22</v>
      </c>
      <c r="W24" s="64">
        <v>1710</v>
      </c>
      <c r="X24" s="64">
        <v>28</v>
      </c>
      <c r="Y24" s="64">
        <v>296</v>
      </c>
      <c r="Z24" s="107">
        <v>1</v>
      </c>
    </row>
    <row r="25" spans="1:26" ht="12" customHeight="1">
      <c r="A25" s="105"/>
      <c r="B25" s="105"/>
      <c r="C25" s="106" t="s">
        <v>41</v>
      </c>
      <c r="D25" s="103" t="s">
        <v>40</v>
      </c>
      <c r="E25" s="100"/>
      <c r="F25" s="60"/>
      <c r="G25" s="100" t="s">
        <v>40</v>
      </c>
      <c r="H25" s="100" t="s">
        <v>40</v>
      </c>
      <c r="I25" s="59">
        <f>SUM(J25:K25)</f>
        <v>21567</v>
      </c>
      <c r="J25" s="63">
        <f t="shared" si="4"/>
        <v>10750</v>
      </c>
      <c r="K25" s="63">
        <f t="shared" si="4"/>
        <v>10817</v>
      </c>
      <c r="L25" s="63">
        <v>5074</v>
      </c>
      <c r="M25" s="63">
        <v>5950</v>
      </c>
      <c r="N25" s="64">
        <v>1108</v>
      </c>
      <c r="O25" s="64">
        <v>705</v>
      </c>
      <c r="P25" s="65">
        <v>2812</v>
      </c>
      <c r="Q25" s="64">
        <v>35</v>
      </c>
      <c r="R25" s="64">
        <v>1536</v>
      </c>
      <c r="S25" s="64">
        <v>1975</v>
      </c>
      <c r="T25" s="64">
        <v>195</v>
      </c>
      <c r="U25" s="64">
        <v>1</v>
      </c>
      <c r="V25" s="64" t="s">
        <v>22</v>
      </c>
      <c r="W25" s="64">
        <v>1891</v>
      </c>
      <c r="X25" s="64">
        <v>25</v>
      </c>
      <c r="Y25" s="64">
        <v>260</v>
      </c>
      <c r="Z25" s="107">
        <v>2</v>
      </c>
    </row>
    <row r="26" spans="1:26" ht="12" customHeight="1">
      <c r="A26" s="105"/>
      <c r="B26" s="105"/>
      <c r="C26" s="108" t="s">
        <v>42</v>
      </c>
      <c r="D26" s="103" t="s">
        <v>40</v>
      </c>
      <c r="E26" s="100"/>
      <c r="F26" s="60"/>
      <c r="G26" s="100" t="s">
        <v>40</v>
      </c>
      <c r="H26" s="100" t="s">
        <v>40</v>
      </c>
      <c r="I26" s="59">
        <f>SUM(J26:K26)</f>
        <v>22890</v>
      </c>
      <c r="J26" s="63">
        <f t="shared" si="4"/>
        <v>11461</v>
      </c>
      <c r="K26" s="63">
        <f t="shared" si="4"/>
        <v>11429</v>
      </c>
      <c r="L26" s="71">
        <v>5534</v>
      </c>
      <c r="M26" s="71">
        <v>6388</v>
      </c>
      <c r="N26" s="109">
        <v>1189</v>
      </c>
      <c r="O26" s="109">
        <v>815</v>
      </c>
      <c r="P26" s="110">
        <v>2878</v>
      </c>
      <c r="Q26" s="109">
        <v>28</v>
      </c>
      <c r="R26" s="109">
        <v>1656</v>
      </c>
      <c r="S26" s="109">
        <v>1921</v>
      </c>
      <c r="T26" s="109">
        <v>166</v>
      </c>
      <c r="U26" s="109" t="s">
        <v>22</v>
      </c>
      <c r="V26" s="109" t="s">
        <v>22</v>
      </c>
      <c r="W26" s="109">
        <v>2042</v>
      </c>
      <c r="X26" s="109">
        <v>38</v>
      </c>
      <c r="Y26" s="109">
        <v>235</v>
      </c>
      <c r="Z26" s="107">
        <v>3</v>
      </c>
    </row>
    <row r="27" spans="1:26" ht="12" customHeight="1">
      <c r="A27" s="105"/>
      <c r="B27" s="105"/>
      <c r="C27" s="108" t="s">
        <v>43</v>
      </c>
      <c r="D27" s="103" t="s">
        <v>40</v>
      </c>
      <c r="E27" s="100"/>
      <c r="F27" s="60"/>
      <c r="G27" s="100" t="s">
        <v>40</v>
      </c>
      <c r="H27" s="100" t="s">
        <v>40</v>
      </c>
      <c r="I27" s="59">
        <f>SUM(J27:K27)</f>
        <v>495</v>
      </c>
      <c r="J27" s="63">
        <f t="shared" si="4"/>
        <v>354</v>
      </c>
      <c r="K27" s="63">
        <f t="shared" si="4"/>
        <v>141</v>
      </c>
      <c r="L27" s="71">
        <v>151</v>
      </c>
      <c r="M27" s="71">
        <v>68</v>
      </c>
      <c r="N27" s="109">
        <v>17</v>
      </c>
      <c r="O27" s="109">
        <v>28</v>
      </c>
      <c r="P27" s="110">
        <v>128</v>
      </c>
      <c r="Q27" s="109" t="s">
        <v>22</v>
      </c>
      <c r="R27" s="109">
        <v>58</v>
      </c>
      <c r="S27" s="109">
        <v>45</v>
      </c>
      <c r="T27" s="109" t="s">
        <v>22</v>
      </c>
      <c r="U27" s="109" t="s">
        <v>22</v>
      </c>
      <c r="V27" s="109" t="s">
        <v>22</v>
      </c>
      <c r="W27" s="109" t="s">
        <v>22</v>
      </c>
      <c r="X27" s="109" t="s">
        <v>22</v>
      </c>
      <c r="Y27" s="109" t="s">
        <v>22</v>
      </c>
      <c r="Z27" s="107" t="s">
        <v>44</v>
      </c>
    </row>
    <row r="28" spans="1:26" ht="6" customHeight="1">
      <c r="A28" s="111"/>
      <c r="B28" s="111"/>
      <c r="C28" s="112"/>
      <c r="D28" s="113"/>
      <c r="E28" s="113"/>
      <c r="F28" s="114"/>
      <c r="G28" s="115"/>
      <c r="H28" s="115"/>
      <c r="I28" s="116"/>
      <c r="J28" s="116"/>
      <c r="K28" s="116"/>
      <c r="L28" s="116"/>
      <c r="M28" s="116"/>
      <c r="N28" s="117"/>
      <c r="O28" s="117"/>
      <c r="P28" s="118"/>
      <c r="Q28" s="117"/>
      <c r="R28" s="117"/>
      <c r="S28" s="117"/>
      <c r="T28" s="117"/>
      <c r="U28" s="117"/>
      <c r="V28" s="117"/>
      <c r="W28" s="117"/>
      <c r="X28" s="117"/>
      <c r="Y28" s="119"/>
      <c r="Z28" s="120"/>
    </row>
    <row r="29" spans="1:15" ht="12" customHeight="1">
      <c r="A29" s="121" t="s">
        <v>45</v>
      </c>
      <c r="B29" s="122"/>
      <c r="C29" s="121"/>
      <c r="D29" s="121"/>
      <c r="E29" s="121"/>
      <c r="F29" s="122"/>
      <c r="G29" s="121"/>
      <c r="H29" s="122"/>
      <c r="I29" s="122"/>
      <c r="J29" s="121"/>
      <c r="K29" s="122"/>
      <c r="L29" s="122"/>
      <c r="M29" s="122"/>
      <c r="N29" s="123"/>
      <c r="O29" s="123"/>
    </row>
    <row r="30" spans="1:15" ht="12" customHeight="1">
      <c r="A30" s="121" t="s">
        <v>46</v>
      </c>
      <c r="B30" s="122"/>
      <c r="C30" s="121"/>
      <c r="D30" s="121"/>
      <c r="E30" s="121"/>
      <c r="F30" s="122"/>
      <c r="G30" s="121"/>
      <c r="H30" s="122"/>
      <c r="I30" s="122"/>
      <c r="J30" s="122" t="s">
        <v>47</v>
      </c>
      <c r="L30" s="122"/>
      <c r="M30" s="122"/>
      <c r="N30" s="123"/>
      <c r="O30" s="123"/>
    </row>
    <row r="31" spans="1:15" ht="12" customHeight="1">
      <c r="A31" s="121" t="s">
        <v>48</v>
      </c>
      <c r="B31" s="122"/>
      <c r="C31" s="121"/>
      <c r="D31" s="121"/>
      <c r="E31" s="121"/>
      <c r="F31" s="122"/>
      <c r="G31" s="121"/>
      <c r="H31" s="122"/>
      <c r="I31" s="122"/>
      <c r="J31" s="121"/>
      <c r="K31" s="122"/>
      <c r="L31" s="122"/>
      <c r="M31" s="122"/>
      <c r="N31" s="123"/>
      <c r="O31" s="123"/>
    </row>
    <row r="32" spans="3:10" ht="12" customHeight="1">
      <c r="C32" s="50"/>
      <c r="D32" s="50"/>
      <c r="E32" s="50"/>
      <c r="G32" s="50"/>
      <c r="J32" s="50"/>
    </row>
    <row r="33" spans="3:10" ht="12" customHeight="1">
      <c r="C33" s="50"/>
      <c r="D33" s="50"/>
      <c r="E33" s="50"/>
      <c r="G33" s="50"/>
      <c r="J33" s="50"/>
    </row>
    <row r="34" spans="3:10" ht="12" customHeight="1">
      <c r="C34" s="50"/>
      <c r="D34" s="50"/>
      <c r="E34" s="50"/>
      <c r="G34" s="50"/>
      <c r="J34" s="50"/>
    </row>
    <row r="35" spans="3:10" ht="12" customHeight="1">
      <c r="C35" s="50"/>
      <c r="D35" s="50"/>
      <c r="E35" s="50"/>
      <c r="G35" s="50"/>
      <c r="J35" s="50"/>
    </row>
    <row r="36" spans="3:10" ht="12" customHeight="1">
      <c r="C36" s="50"/>
      <c r="D36" s="50"/>
      <c r="E36" s="50"/>
      <c r="G36" s="50"/>
      <c r="J36" s="50"/>
    </row>
    <row r="37" spans="3:10" ht="12" customHeight="1">
      <c r="C37" s="50"/>
      <c r="D37" s="50"/>
      <c r="E37" s="50"/>
      <c r="G37" s="50"/>
      <c r="J37" s="50"/>
    </row>
    <row r="38" spans="3:10" ht="12" customHeight="1">
      <c r="C38" s="50"/>
      <c r="D38" s="50"/>
      <c r="E38" s="50"/>
      <c r="G38" s="50"/>
      <c r="J38" s="50"/>
    </row>
    <row r="39" spans="3:10" ht="12" customHeight="1">
      <c r="C39" s="50"/>
      <c r="D39" s="50"/>
      <c r="E39" s="50"/>
      <c r="G39" s="50"/>
      <c r="J39" s="50"/>
    </row>
    <row r="40" spans="3:10" ht="12" customHeight="1">
      <c r="C40" s="50"/>
      <c r="D40" s="50"/>
      <c r="E40" s="50"/>
      <c r="G40" s="50"/>
      <c r="J40" s="50"/>
    </row>
    <row r="41" spans="3:10" ht="12" customHeight="1">
      <c r="C41" s="50"/>
      <c r="D41" s="50"/>
      <c r="E41" s="50"/>
      <c r="G41" s="50"/>
      <c r="J41" s="50"/>
    </row>
    <row r="42" spans="3:10" ht="12" customHeight="1">
      <c r="C42" s="50"/>
      <c r="D42" s="50"/>
      <c r="E42" s="50"/>
      <c r="G42" s="50"/>
      <c r="J42" s="50"/>
    </row>
    <row r="43" spans="3:10" ht="12" customHeight="1">
      <c r="C43" s="50"/>
      <c r="D43" s="50"/>
      <c r="E43" s="50"/>
      <c r="G43" s="50"/>
      <c r="J43" s="50"/>
    </row>
    <row r="44" spans="3:10" ht="12" customHeight="1">
      <c r="C44" s="50"/>
      <c r="D44" s="50"/>
      <c r="E44" s="50"/>
      <c r="G44" s="50"/>
      <c r="J44" s="50"/>
    </row>
    <row r="45" spans="3:10" ht="12" customHeight="1">
      <c r="C45" s="50"/>
      <c r="D45" s="50"/>
      <c r="E45" s="50"/>
      <c r="G45" s="50"/>
      <c r="J45" s="50"/>
    </row>
    <row r="46" spans="3:10" ht="12" customHeight="1">
      <c r="C46" s="50"/>
      <c r="D46" s="50"/>
      <c r="E46" s="50"/>
      <c r="G46" s="50"/>
      <c r="J46" s="50"/>
    </row>
    <row r="47" spans="3:10" ht="12" customHeight="1">
      <c r="C47" s="50"/>
      <c r="D47" s="50"/>
      <c r="E47" s="50"/>
      <c r="G47" s="50"/>
      <c r="J47" s="50"/>
    </row>
    <row r="48" spans="3:10" ht="12" customHeight="1">
      <c r="C48" s="50"/>
      <c r="D48" s="50"/>
      <c r="E48" s="50"/>
      <c r="G48" s="50"/>
      <c r="J48" s="50"/>
    </row>
    <row r="49" spans="3:10" ht="12" customHeight="1">
      <c r="C49" s="50"/>
      <c r="D49" s="50"/>
      <c r="E49" s="50"/>
      <c r="G49" s="50"/>
      <c r="J49" s="50"/>
    </row>
    <row r="50" spans="3:10" ht="12" customHeight="1">
      <c r="C50" s="50"/>
      <c r="D50" s="50"/>
      <c r="E50" s="50"/>
      <c r="G50" s="50"/>
      <c r="J50" s="50"/>
    </row>
    <row r="51" spans="3:10" ht="12" customHeight="1">
      <c r="C51" s="50"/>
      <c r="D51" s="50"/>
      <c r="E51" s="50"/>
      <c r="G51" s="50"/>
      <c r="J51" s="50"/>
    </row>
    <row r="52" spans="3:10" ht="12" customHeight="1">
      <c r="C52" s="50"/>
      <c r="D52" s="50"/>
      <c r="E52" s="50"/>
      <c r="G52" s="50"/>
      <c r="J52" s="50"/>
    </row>
    <row r="53" spans="3:10" ht="12" customHeight="1">
      <c r="C53" s="50"/>
      <c r="D53" s="50"/>
      <c r="E53" s="50"/>
      <c r="G53" s="50"/>
      <c r="J53" s="50"/>
    </row>
    <row r="54" spans="3:10" ht="12" customHeight="1">
      <c r="C54" s="50"/>
      <c r="D54" s="50"/>
      <c r="E54" s="50"/>
      <c r="G54" s="50"/>
      <c r="J54" s="50"/>
    </row>
    <row r="55" spans="3:10" ht="12" customHeight="1">
      <c r="C55" s="50"/>
      <c r="D55" s="50"/>
      <c r="E55" s="50"/>
      <c r="G55" s="50"/>
      <c r="J55" s="50"/>
    </row>
    <row r="56" spans="3:10" ht="12" customHeight="1">
      <c r="C56" s="50"/>
      <c r="D56" s="50"/>
      <c r="E56" s="50"/>
      <c r="G56" s="50"/>
      <c r="J56" s="50"/>
    </row>
    <row r="57" spans="3:10" ht="12" customHeight="1">
      <c r="C57" s="50"/>
      <c r="D57" s="50"/>
      <c r="E57" s="50"/>
      <c r="G57" s="50"/>
      <c r="J57" s="50"/>
    </row>
    <row r="58" spans="3:10" ht="12" customHeight="1">
      <c r="C58" s="50"/>
      <c r="D58" s="50"/>
      <c r="E58" s="50"/>
      <c r="G58" s="50"/>
      <c r="J58" s="50"/>
    </row>
    <row r="59" spans="3:10" ht="12" customHeight="1">
      <c r="C59" s="50"/>
      <c r="D59" s="50"/>
      <c r="E59" s="50"/>
      <c r="G59" s="50"/>
      <c r="J59" s="50"/>
    </row>
    <row r="60" spans="3:10" ht="12" customHeight="1">
      <c r="C60" s="50"/>
      <c r="D60" s="50"/>
      <c r="E60" s="50"/>
      <c r="G60" s="50"/>
      <c r="J60" s="50"/>
    </row>
    <row r="61" spans="3:10" ht="12" customHeight="1">
      <c r="C61" s="50"/>
      <c r="D61" s="50"/>
      <c r="E61" s="50"/>
      <c r="G61" s="50"/>
      <c r="J61" s="50"/>
    </row>
    <row r="62" spans="3:10" ht="12" customHeight="1">
      <c r="C62" s="50"/>
      <c r="D62" s="50"/>
      <c r="E62" s="50"/>
      <c r="G62" s="50"/>
      <c r="J62" s="50"/>
    </row>
    <row r="63" spans="3:10" ht="12" customHeight="1">
      <c r="C63" s="50"/>
      <c r="D63" s="50"/>
      <c r="E63" s="50"/>
      <c r="G63" s="50"/>
      <c r="J63" s="50"/>
    </row>
    <row r="64" spans="3:10" ht="12" customHeight="1">
      <c r="C64" s="50"/>
      <c r="D64" s="50"/>
      <c r="E64" s="50"/>
      <c r="G64" s="50"/>
      <c r="J64" s="50"/>
    </row>
    <row r="65" spans="3:10" ht="12" customHeight="1">
      <c r="C65" s="50"/>
      <c r="D65" s="50"/>
      <c r="E65" s="50"/>
      <c r="G65" s="50"/>
      <c r="J65" s="50"/>
    </row>
    <row r="66" spans="3:10" ht="12" customHeight="1">
      <c r="C66" s="50"/>
      <c r="D66" s="50"/>
      <c r="E66" s="50"/>
      <c r="G66" s="50"/>
      <c r="J66" s="50"/>
    </row>
    <row r="67" spans="3:10" ht="12" customHeight="1">
      <c r="C67" s="50"/>
      <c r="D67" s="50"/>
      <c r="E67" s="50"/>
      <c r="G67" s="50"/>
      <c r="J67" s="50"/>
    </row>
    <row r="68" spans="3:10" ht="12" customHeight="1">
      <c r="C68" s="50"/>
      <c r="D68" s="50"/>
      <c r="E68" s="50"/>
      <c r="G68" s="50"/>
      <c r="J68" s="50"/>
    </row>
    <row r="69" spans="3:10" ht="12" customHeight="1">
      <c r="C69" s="50"/>
      <c r="D69" s="50"/>
      <c r="E69" s="50"/>
      <c r="G69" s="50"/>
      <c r="J69" s="50"/>
    </row>
    <row r="70" spans="3:10" ht="12" customHeight="1">
      <c r="C70" s="50"/>
      <c r="D70" s="50"/>
      <c r="E70" s="50"/>
      <c r="G70" s="50"/>
      <c r="J70" s="50"/>
    </row>
    <row r="71" spans="3:10" ht="12" customHeight="1">
      <c r="C71" s="50"/>
      <c r="D71" s="50"/>
      <c r="E71" s="50"/>
      <c r="G71" s="50"/>
      <c r="J71" s="50"/>
    </row>
    <row r="72" spans="3:10" ht="12" customHeight="1">
      <c r="C72" s="50"/>
      <c r="D72" s="50"/>
      <c r="E72" s="50"/>
      <c r="G72" s="50"/>
      <c r="J72" s="50"/>
    </row>
    <row r="73" spans="3:10" ht="12" customHeight="1">
      <c r="C73" s="50"/>
      <c r="D73" s="50"/>
      <c r="E73" s="50"/>
      <c r="G73" s="50"/>
      <c r="J73" s="50"/>
    </row>
    <row r="74" spans="3:10" ht="12" customHeight="1">
      <c r="C74" s="50"/>
      <c r="D74" s="50"/>
      <c r="E74" s="50"/>
      <c r="G74" s="50"/>
      <c r="J74" s="50"/>
    </row>
    <row r="75" spans="3:10" ht="12" customHeight="1">
      <c r="C75" s="50"/>
      <c r="D75" s="50"/>
      <c r="E75" s="50"/>
      <c r="G75" s="50"/>
      <c r="J75" s="50"/>
    </row>
    <row r="76" spans="3:10" ht="12" customHeight="1">
      <c r="C76" s="50"/>
      <c r="D76" s="50"/>
      <c r="E76" s="50"/>
      <c r="G76" s="50"/>
      <c r="J76" s="50"/>
    </row>
    <row r="77" spans="3:10" ht="12" customHeight="1">
      <c r="C77" s="50"/>
      <c r="D77" s="50"/>
      <c r="E77" s="50"/>
      <c r="G77" s="50"/>
      <c r="J77" s="50"/>
    </row>
    <row r="78" spans="3:10" ht="12" customHeight="1">
      <c r="C78" s="50"/>
      <c r="D78" s="50"/>
      <c r="E78" s="50"/>
      <c r="G78" s="50"/>
      <c r="J78" s="50"/>
    </row>
    <row r="79" spans="3:10" ht="12" customHeight="1">
      <c r="C79" s="50"/>
      <c r="D79" s="50"/>
      <c r="E79" s="50"/>
      <c r="G79" s="50"/>
      <c r="J79" s="50"/>
    </row>
    <row r="80" spans="3:10" ht="12" customHeight="1">
      <c r="C80" s="50"/>
      <c r="D80" s="50"/>
      <c r="E80" s="50"/>
      <c r="G80" s="50"/>
      <c r="J80" s="50"/>
    </row>
    <row r="81" spans="3:10" ht="12" customHeight="1">
      <c r="C81" s="50"/>
      <c r="D81" s="50"/>
      <c r="E81" s="50"/>
      <c r="G81" s="50"/>
      <c r="J81" s="50"/>
    </row>
    <row r="82" spans="3:5" ht="12" customHeight="1">
      <c r="C82" s="50"/>
      <c r="D82" s="50"/>
      <c r="E82" s="50"/>
    </row>
    <row r="83" spans="3:5" ht="12" customHeight="1">
      <c r="C83" s="50"/>
      <c r="D83" s="50"/>
      <c r="E83" s="50"/>
    </row>
    <row r="84" spans="3:5" ht="12" customHeight="1">
      <c r="C84" s="50"/>
      <c r="D84" s="50"/>
      <c r="E84" s="50"/>
    </row>
    <row r="85" spans="3:5" ht="12" customHeight="1">
      <c r="C85" s="50"/>
      <c r="D85" s="50"/>
      <c r="E85" s="50"/>
    </row>
    <row r="86" spans="3:5" ht="12" customHeight="1">
      <c r="C86" s="50"/>
      <c r="D86" s="50"/>
      <c r="E86" s="50"/>
    </row>
    <row r="87" spans="3:5" ht="12" customHeight="1">
      <c r="C87" s="50"/>
      <c r="D87" s="50"/>
      <c r="E87" s="50"/>
    </row>
    <row r="88" spans="3:5" ht="12" customHeight="1">
      <c r="C88" s="50"/>
      <c r="D88" s="50"/>
      <c r="E88" s="50"/>
    </row>
    <row r="89" spans="3:5" ht="12" customHeight="1">
      <c r="C89" s="50"/>
      <c r="D89" s="50"/>
      <c r="E89" s="50"/>
    </row>
    <row r="90" spans="3:5" ht="12" customHeight="1">
      <c r="C90" s="50"/>
      <c r="D90" s="50"/>
      <c r="E90" s="50"/>
    </row>
    <row r="91" spans="3:5" ht="12" customHeight="1">
      <c r="C91" s="50"/>
      <c r="D91" s="50"/>
      <c r="E91" s="50"/>
    </row>
    <row r="92" spans="3:5" ht="12" customHeight="1">
      <c r="C92" s="50"/>
      <c r="D92" s="50"/>
      <c r="E92" s="50"/>
    </row>
    <row r="93" spans="3:5" ht="12" customHeight="1">
      <c r="C93" s="50"/>
      <c r="D93" s="50"/>
      <c r="E93" s="50"/>
    </row>
    <row r="94" spans="3:5" ht="12" customHeight="1">
      <c r="C94" s="50"/>
      <c r="D94" s="50"/>
      <c r="E94" s="50"/>
    </row>
  </sheetData>
  <sheetProtection/>
  <mergeCells count="35">
    <mergeCell ref="A24:B27"/>
    <mergeCell ref="B17:C17"/>
    <mergeCell ref="A19:C19"/>
    <mergeCell ref="B20:C20"/>
    <mergeCell ref="B21:C21"/>
    <mergeCell ref="B22:C22"/>
    <mergeCell ref="D22:E22"/>
    <mergeCell ref="A11:C11"/>
    <mergeCell ref="A12:C12"/>
    <mergeCell ref="A14:C14"/>
    <mergeCell ref="B15:C15"/>
    <mergeCell ref="B16:C16"/>
    <mergeCell ref="E16:F16"/>
    <mergeCell ref="X4:Y4"/>
    <mergeCell ref="A5:C5"/>
    <mergeCell ref="A7:C7"/>
    <mergeCell ref="A8:C8"/>
    <mergeCell ref="A9:C9"/>
    <mergeCell ref="A10:C10"/>
    <mergeCell ref="L4:M4"/>
    <mergeCell ref="N4:O4"/>
    <mergeCell ref="P4:Q4"/>
    <mergeCell ref="R4:S4"/>
    <mergeCell ref="T4:U4"/>
    <mergeCell ref="V4:W4"/>
    <mergeCell ref="A1:Z1"/>
    <mergeCell ref="A3:C3"/>
    <mergeCell ref="D3:F5"/>
    <mergeCell ref="G3:H3"/>
    <mergeCell ref="I3:Y3"/>
    <mergeCell ref="Z3:Z5"/>
    <mergeCell ref="A4:C4"/>
    <mergeCell ref="G4:G5"/>
    <mergeCell ref="H4:H5"/>
    <mergeCell ref="I4:K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2009-05-19T04:37:39Z</dcterms:created>
  <dcterms:modified xsi:type="dcterms:W3CDTF">2009-05-19T04:37:43Z</dcterms:modified>
  <cp:category/>
  <cp:version/>
  <cp:contentType/>
  <cp:contentStatus/>
</cp:coreProperties>
</file>