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51" sheetId="1" r:id="rId1"/>
  </sheets>
  <externalReferences>
    <externalReference r:id="rId4"/>
  </externalReferences>
  <definedNames>
    <definedName name="_10.電気_ガスおよび水道">#REF!</definedName>
    <definedName name="_5６農家人口" localSheetId="0">'251'!#REF!</definedName>
    <definedName name="_5６農家人口">#REF!</definedName>
    <definedName name="_Regression_Int" localSheetId="0" hidden="1">1</definedName>
    <definedName name="_xlnm.Print_Area" localSheetId="0">'251'!$A$1:$I$37</definedName>
    <definedName name="Print_Area_MI" localSheetId="0">'251'!#REF!</definedName>
    <definedName name="Print_Area_MI">#REF!</definedName>
  </definedNames>
  <calcPr fullCalcOnLoad="1" iterate="1" iterateCount="1" iterateDelta="0.001"/>
</workbook>
</file>

<file path=xl/sharedStrings.xml><?xml version="1.0" encoding="utf-8"?>
<sst xmlns="http://schemas.openxmlformats.org/spreadsheetml/2006/main" count="55" uniqueCount="46">
  <si>
    <t xml:space="preserve">　251.  青年団、婦人団体および公民館     </t>
  </si>
  <si>
    <t xml:space="preserve">    各年3月31日</t>
  </si>
  <si>
    <t>年次および</t>
  </si>
  <si>
    <t>青　　　　　　年　　　　　　団</t>
  </si>
  <si>
    <t>婦 　人 　団 　体</t>
  </si>
  <si>
    <t>公  　民  　館</t>
  </si>
  <si>
    <t>団　数</t>
  </si>
  <si>
    <t>団　　　　　　　　員</t>
  </si>
  <si>
    <t>市郡</t>
  </si>
  <si>
    <t>総　　数</t>
  </si>
  <si>
    <t>男</t>
  </si>
  <si>
    <t>女</t>
  </si>
  <si>
    <t>団　　数</t>
  </si>
  <si>
    <t>団　　員</t>
  </si>
  <si>
    <t>中央館</t>
  </si>
  <si>
    <t>その他</t>
  </si>
  <si>
    <t>昭和41年</t>
  </si>
  <si>
    <t>…</t>
  </si>
  <si>
    <t xml:space="preserve">            42</t>
  </si>
  <si>
    <t xml:space="preserve">            43</t>
  </si>
  <si>
    <t>大分市</t>
  </si>
  <si>
    <t>別府市</t>
  </si>
  <si>
    <t>中津市</t>
  </si>
  <si>
    <t>-</t>
  </si>
  <si>
    <t>日田市</t>
  </si>
  <si>
    <t>佐伯市</t>
  </si>
  <si>
    <t>臼杵市</t>
  </si>
  <si>
    <t>津久見市</t>
  </si>
  <si>
    <t>竹田市</t>
  </si>
  <si>
    <t>豊後高田市</t>
  </si>
  <si>
    <t>杵築市</t>
  </si>
  <si>
    <t>宇佐市</t>
  </si>
  <si>
    <t>西国東郡</t>
  </si>
  <si>
    <t>東国東郡</t>
  </si>
  <si>
    <t>速見郡</t>
  </si>
  <si>
    <t>大分郡</t>
  </si>
  <si>
    <t>北海部郡</t>
  </si>
  <si>
    <t>南海部郡</t>
  </si>
  <si>
    <t>大野郡</t>
  </si>
  <si>
    <t>直入郡</t>
  </si>
  <si>
    <t>玖珠郡</t>
  </si>
  <si>
    <t>日田郡</t>
  </si>
  <si>
    <t>下毛郡</t>
  </si>
  <si>
    <t>宇佐郡</t>
  </si>
  <si>
    <t>　   資料：県教育庁　　　　</t>
  </si>
  <si>
    <t xml:space="preserve">     注　公民館の「その他」の減少は市町村公民館設置条例による公民館のみを対象としたことによる。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</si>
</sst>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s>
  <fonts count="43">
    <font>
      <sz val="14"/>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7"/>
      <name val="ＭＳ 明朝"/>
      <family val="1"/>
    </font>
    <font>
      <sz val="7"/>
      <name val="ＭＳ Ｐ明朝"/>
      <family val="1"/>
    </font>
    <font>
      <sz val="10"/>
      <name val="ＭＳ 明朝"/>
      <family val="1"/>
    </font>
    <font>
      <sz val="10"/>
      <color indexed="8"/>
      <name val="ＭＳ 明朝"/>
      <family val="1"/>
    </font>
    <font>
      <sz val="10"/>
      <color indexed="8"/>
      <name val="ＭＳ ゴシック"/>
      <family val="3"/>
    </font>
    <font>
      <sz val="10"/>
      <name val="ＭＳ ゴシック"/>
      <family val="3"/>
    </font>
    <font>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21" fillId="0" borderId="0">
      <alignment/>
      <protection/>
    </xf>
    <xf numFmtId="0" fontId="41" fillId="31" borderId="4" applyNumberFormat="0" applyAlignment="0" applyProtection="0"/>
    <xf numFmtId="0" fontId="42" fillId="32" borderId="0" applyNumberFormat="0" applyBorder="0" applyAlignment="0" applyProtection="0"/>
  </cellStyleXfs>
  <cellXfs count="50">
    <xf numFmtId="0" fontId="0" fillId="0" borderId="0" xfId="0" applyAlignment="1">
      <alignment/>
    </xf>
    <xf numFmtId="176" fontId="18"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176" fontId="21" fillId="0" borderId="0" xfId="0" applyNumberFormat="1" applyFont="1" applyAlignment="1">
      <alignment vertical="center"/>
    </xf>
    <xf numFmtId="176" fontId="22" fillId="0" borderId="10" xfId="0" applyNumberFormat="1" applyFont="1" applyBorder="1" applyAlignment="1" applyProtection="1">
      <alignment horizontal="left" vertical="center"/>
      <protection locked="0"/>
    </xf>
    <xf numFmtId="176" fontId="22" fillId="0" borderId="10" xfId="0" applyNumberFormat="1" applyFont="1" applyBorder="1" applyAlignment="1" applyProtection="1">
      <alignment vertical="center"/>
      <protection locked="0"/>
    </xf>
    <xf numFmtId="176" fontId="22" fillId="0" borderId="10" xfId="0" applyNumberFormat="1" applyFont="1" applyBorder="1" applyAlignment="1" applyProtection="1">
      <alignment horizontal="left" vertical="center"/>
      <protection locked="0"/>
    </xf>
    <xf numFmtId="0" fontId="21" fillId="0" borderId="10" xfId="0" applyFont="1" applyBorder="1" applyAlignment="1">
      <alignment horizontal="left" vertical="center"/>
    </xf>
    <xf numFmtId="0" fontId="22" fillId="0" borderId="11" xfId="0" applyFont="1" applyBorder="1" applyAlignment="1" applyProtection="1">
      <alignment horizontal="distributed" vertical="center"/>
      <protection locked="0"/>
    </xf>
    <xf numFmtId="176" fontId="22" fillId="0" borderId="12" xfId="0" applyNumberFormat="1" applyFont="1" applyBorder="1" applyAlignment="1" applyProtection="1">
      <alignment horizontal="center" vertical="center"/>
      <protection locked="0"/>
    </xf>
    <xf numFmtId="176" fontId="22" fillId="0" borderId="13" xfId="0" applyNumberFormat="1" applyFont="1" applyBorder="1" applyAlignment="1" applyProtection="1">
      <alignment horizontal="center" vertical="center"/>
      <protection locked="0"/>
    </xf>
    <xf numFmtId="176" fontId="22" fillId="0" borderId="14" xfId="0" applyNumberFormat="1" applyFont="1" applyBorder="1" applyAlignment="1" applyProtection="1">
      <alignment horizontal="center" vertical="center"/>
      <protection locked="0"/>
    </xf>
    <xf numFmtId="176" fontId="22" fillId="0" borderId="15" xfId="0" applyNumberFormat="1" applyFont="1" applyBorder="1" applyAlignment="1" applyProtection="1">
      <alignment horizontal="center" vertical="center"/>
      <protection locked="0"/>
    </xf>
    <xf numFmtId="176" fontId="22" fillId="0" borderId="11" xfId="0" applyNumberFormat="1" applyFont="1" applyBorder="1" applyAlignment="1" applyProtection="1">
      <alignment horizontal="center" vertical="center"/>
      <protection locked="0"/>
    </xf>
    <xf numFmtId="176" fontId="22" fillId="0" borderId="16" xfId="0" applyNumberFormat="1" applyFont="1" applyBorder="1" applyAlignment="1" applyProtection="1">
      <alignment horizontal="center" vertical="center"/>
      <protection locked="0"/>
    </xf>
    <xf numFmtId="0" fontId="22" fillId="0" borderId="17" xfId="0" applyFont="1" applyBorder="1" applyAlignment="1" applyProtection="1">
      <alignment horizontal="distributed" vertical="center"/>
      <protection locked="0"/>
    </xf>
    <xf numFmtId="0" fontId="22" fillId="0" borderId="18"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176" fontId="22" fillId="0" borderId="21" xfId="0" applyNumberFormat="1" applyFont="1" applyBorder="1" applyAlignment="1" applyProtection="1">
      <alignment horizontal="center" vertical="center"/>
      <protection locked="0"/>
    </xf>
    <xf numFmtId="176" fontId="22" fillId="0" borderId="22" xfId="0" applyNumberFormat="1" applyFont="1" applyBorder="1" applyAlignment="1" applyProtection="1">
      <alignment horizontal="center" vertical="center"/>
      <protection locked="0"/>
    </xf>
    <xf numFmtId="176" fontId="22" fillId="0" borderId="23" xfId="0" applyNumberFormat="1" applyFont="1" applyBorder="1" applyAlignment="1" applyProtection="1">
      <alignment horizontal="center" vertical="center"/>
      <protection locked="0"/>
    </xf>
    <xf numFmtId="0" fontId="22" fillId="0" borderId="22" xfId="0" applyFont="1" applyBorder="1" applyAlignment="1" applyProtection="1">
      <alignment horizontal="distributed" vertical="center"/>
      <protection locked="0"/>
    </xf>
    <xf numFmtId="0" fontId="21" fillId="0" borderId="24" xfId="0" applyFont="1" applyBorder="1" applyAlignment="1">
      <alignment vertical="center"/>
    </xf>
    <xf numFmtId="0" fontId="22" fillId="0" borderId="23" xfId="0" applyFont="1" applyBorder="1" applyAlignment="1" applyProtection="1">
      <alignment horizontal="center" vertical="center"/>
      <protection locked="0"/>
    </xf>
    <xf numFmtId="176" fontId="22" fillId="0" borderId="21" xfId="0" applyNumberFormat="1" applyFont="1" applyBorder="1" applyAlignment="1" applyProtection="1">
      <alignment horizontal="center" vertical="center"/>
      <protection locked="0"/>
    </xf>
    <xf numFmtId="176" fontId="22" fillId="0" borderId="25" xfId="0" applyNumberFormat="1" applyFont="1" applyBorder="1" applyAlignment="1" applyProtection="1">
      <alignment horizontal="centerContinuous" vertical="center"/>
      <protection locked="0"/>
    </xf>
    <xf numFmtId="176" fontId="22" fillId="0" borderId="25" xfId="0" applyNumberFormat="1" applyFont="1" applyBorder="1" applyAlignment="1" applyProtection="1">
      <alignment horizontal="center" vertical="center"/>
      <protection locked="0"/>
    </xf>
    <xf numFmtId="0" fontId="22" fillId="0" borderId="26" xfId="0" applyFont="1" applyBorder="1" applyAlignment="1" applyProtection="1">
      <alignment horizontal="distributed" vertical="center"/>
      <protection locked="0"/>
    </xf>
    <xf numFmtId="0" fontId="21" fillId="0" borderId="0" xfId="0" applyFont="1" applyBorder="1" applyAlignment="1">
      <alignment vertical="center"/>
    </xf>
    <xf numFmtId="0" fontId="22" fillId="0" borderId="0" xfId="0" applyFont="1" applyBorder="1" applyAlignment="1" applyProtection="1">
      <alignment horizontal="center" vertical="center"/>
      <protection locked="0"/>
    </xf>
    <xf numFmtId="176" fontId="22" fillId="0" borderId="0" xfId="0" applyNumberFormat="1" applyFont="1" applyBorder="1" applyAlignment="1" applyProtection="1">
      <alignment horizontal="center" vertical="center"/>
      <protection locked="0"/>
    </xf>
    <xf numFmtId="176" fontId="22" fillId="0" borderId="0" xfId="0" applyNumberFormat="1" applyFont="1" applyBorder="1" applyAlignment="1" applyProtection="1">
      <alignment horizontal="centerContinuous" vertical="center"/>
      <protection locked="0"/>
    </xf>
    <xf numFmtId="176" fontId="22" fillId="0" borderId="17" xfId="0" applyNumberFormat="1" applyFont="1" applyBorder="1" applyAlignment="1">
      <alignment horizontal="distributed" vertical="center"/>
    </xf>
    <xf numFmtId="41" fontId="22" fillId="0" borderId="0" xfId="0" applyNumberFormat="1" applyFont="1" applyAlignment="1" applyProtection="1">
      <alignment vertical="center"/>
      <protection locked="0"/>
    </xf>
    <xf numFmtId="41" fontId="22" fillId="0" borderId="0" xfId="0" applyNumberFormat="1" applyFont="1" applyAlignment="1" applyProtection="1">
      <alignment horizontal="right" vertical="center"/>
      <protection locked="0"/>
    </xf>
    <xf numFmtId="41" fontId="22" fillId="0" borderId="0" xfId="0" applyNumberFormat="1" applyFont="1" applyBorder="1" applyAlignment="1" applyProtection="1">
      <alignment vertical="center"/>
      <protection locked="0"/>
    </xf>
    <xf numFmtId="176" fontId="22" fillId="0" borderId="17" xfId="0" applyNumberFormat="1" applyFont="1" applyBorder="1" applyAlignment="1" applyProtection="1" quotePrefix="1">
      <alignment vertical="center"/>
      <protection locked="0"/>
    </xf>
    <xf numFmtId="176" fontId="22" fillId="0" borderId="17" xfId="0" applyNumberFormat="1" applyFont="1" applyBorder="1" applyAlignment="1">
      <alignment vertical="center"/>
    </xf>
    <xf numFmtId="176" fontId="22" fillId="0" borderId="0" xfId="0" applyNumberFormat="1" applyFont="1" applyBorder="1" applyAlignment="1">
      <alignment vertical="center"/>
    </xf>
    <xf numFmtId="176" fontId="23" fillId="0" borderId="17" xfId="0" applyNumberFormat="1" applyFont="1" applyBorder="1" applyAlignment="1" applyProtection="1" quotePrefix="1">
      <alignment vertical="center"/>
      <protection locked="0"/>
    </xf>
    <xf numFmtId="41" fontId="23" fillId="0" borderId="0" xfId="0" applyNumberFormat="1" applyFont="1" applyAlignment="1" applyProtection="1">
      <alignment vertical="center"/>
      <protection locked="0"/>
    </xf>
    <xf numFmtId="176" fontId="24" fillId="0" borderId="0" xfId="0" applyNumberFormat="1" applyFont="1" applyAlignment="1">
      <alignment vertical="center"/>
    </xf>
    <xf numFmtId="176" fontId="22" fillId="0" borderId="17" xfId="0" applyNumberFormat="1" applyFont="1" applyBorder="1" applyAlignment="1" applyProtection="1">
      <alignment vertical="center"/>
      <protection locked="0"/>
    </xf>
    <xf numFmtId="176" fontId="22" fillId="0" borderId="0" xfId="0" applyNumberFormat="1" applyFont="1" applyBorder="1" applyAlignment="1" applyProtection="1">
      <alignment vertical="center"/>
      <protection locked="0"/>
    </xf>
    <xf numFmtId="176" fontId="22" fillId="0" borderId="17" xfId="0" applyNumberFormat="1" applyFont="1" applyBorder="1" applyAlignment="1" applyProtection="1">
      <alignment horizontal="distributed" vertical="center"/>
      <protection locked="0"/>
    </xf>
    <xf numFmtId="177" fontId="22" fillId="0" borderId="0" xfId="0" applyNumberFormat="1" applyFont="1" applyAlignment="1" applyProtection="1">
      <alignment horizontal="right" vertical="center"/>
      <protection locked="0"/>
    </xf>
    <xf numFmtId="176" fontId="22" fillId="0" borderId="0" xfId="0" applyNumberFormat="1" applyFont="1" applyBorder="1" applyAlignment="1" applyProtection="1">
      <alignment horizontal="distributed" vertical="center"/>
      <protection locked="0"/>
    </xf>
    <xf numFmtId="176" fontId="22" fillId="0" borderId="0" xfId="0" applyNumberFormat="1" applyFont="1" applyAlignment="1" applyProtection="1">
      <alignment vertical="center"/>
      <protection locked="0"/>
    </xf>
    <xf numFmtId="176" fontId="22" fillId="0" borderId="27" xfId="0" applyNumberFormat="1" applyFont="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299;&#24180;&#12288;&#22823;&#20998;&#30476;&#32113;&#35336;&#24180;&#37969;\&#26157;&#21644;43&#24180;&#24230;21&#25945;&#32946;&#12289;&#23447;&#25945;&#12362;&#12424;&#12403;&#25991;&#21270;233-2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A"/>
      <sheetName val="249B"/>
      <sheetName val="249C"/>
      <sheetName val="249D"/>
      <sheetName val="249E"/>
      <sheetName val="250A "/>
      <sheetName val="250B"/>
      <sheetName val="250C"/>
      <sheetName val="251"/>
      <sheetName val="252A"/>
      <sheetName val="252B"/>
      <sheetName val="253"/>
      <sheetName val="254A"/>
      <sheetName val="254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5" transitionEvaluation="1" transitionEntry="1"/>
  <dimension ref="A1:I37"/>
  <sheetViews>
    <sheetView showGridLines="0" tabSelected="1" zoomScaleSheetLayoutView="100" zoomScalePageLayoutView="0" workbookViewId="0" topLeftCell="A1">
      <selection activeCell="A1" sqref="A1:J1"/>
    </sheetView>
  </sheetViews>
  <sheetFormatPr defaultColWidth="10.66015625" defaultRowHeight="12" customHeight="1"/>
  <cols>
    <col min="1" max="1" width="15.5" style="3" customWidth="1"/>
    <col min="2" max="2" width="7.58203125" style="3" customWidth="1"/>
    <col min="3" max="7" width="8.58203125" style="3" customWidth="1"/>
    <col min="8" max="9" width="7.58203125" style="3" customWidth="1"/>
    <col min="10" max="16384" width="10.66015625" style="3" customWidth="1"/>
  </cols>
  <sheetData>
    <row r="1" spans="1:9" ht="18" customHeight="1">
      <c r="A1" s="1" t="s">
        <v>0</v>
      </c>
      <c r="B1" s="2"/>
      <c r="C1" s="2"/>
      <c r="D1" s="2"/>
      <c r="E1" s="2"/>
      <c r="F1" s="2"/>
      <c r="G1" s="2"/>
      <c r="H1" s="2"/>
      <c r="I1" s="2"/>
    </row>
    <row r="2" spans="1:9" ht="12" customHeight="1" thickBot="1">
      <c r="A2" s="4"/>
      <c r="B2" s="4"/>
      <c r="C2" s="4"/>
      <c r="D2" s="5"/>
      <c r="E2" s="5"/>
      <c r="F2" s="5"/>
      <c r="G2" s="5"/>
      <c r="H2" s="6" t="s">
        <v>1</v>
      </c>
      <c r="I2" s="7"/>
    </row>
    <row r="3" spans="1:9" ht="12" customHeight="1" thickTop="1">
      <c r="A3" s="8" t="s">
        <v>2</v>
      </c>
      <c r="B3" s="9" t="s">
        <v>3</v>
      </c>
      <c r="C3" s="10"/>
      <c r="D3" s="10"/>
      <c r="E3" s="11"/>
      <c r="F3" s="12" t="s">
        <v>4</v>
      </c>
      <c r="G3" s="13"/>
      <c r="H3" s="12" t="s">
        <v>5</v>
      </c>
      <c r="I3" s="14"/>
    </row>
    <row r="4" spans="1:9" ht="12" customHeight="1">
      <c r="A4" s="15"/>
      <c r="B4" s="16" t="s">
        <v>6</v>
      </c>
      <c r="C4" s="17" t="s">
        <v>7</v>
      </c>
      <c r="D4" s="17"/>
      <c r="E4" s="18"/>
      <c r="F4" s="19"/>
      <c r="G4" s="20"/>
      <c r="H4" s="19"/>
      <c r="I4" s="21"/>
    </row>
    <row r="5" spans="1:9" ht="12" customHeight="1">
      <c r="A5" s="22" t="s">
        <v>8</v>
      </c>
      <c r="B5" s="23"/>
      <c r="C5" s="24" t="s">
        <v>9</v>
      </c>
      <c r="D5" s="25" t="s">
        <v>10</v>
      </c>
      <c r="E5" s="25" t="s">
        <v>11</v>
      </c>
      <c r="F5" s="26" t="s">
        <v>12</v>
      </c>
      <c r="G5" s="27" t="s">
        <v>13</v>
      </c>
      <c r="H5" s="27" t="s">
        <v>14</v>
      </c>
      <c r="I5" s="27" t="s">
        <v>15</v>
      </c>
    </row>
    <row r="6" spans="1:9" ht="6" customHeight="1">
      <c r="A6" s="28"/>
      <c r="B6" s="29"/>
      <c r="C6" s="30"/>
      <c r="D6" s="31"/>
      <c r="E6" s="31"/>
      <c r="F6" s="32"/>
      <c r="G6" s="31"/>
      <c r="H6" s="31"/>
      <c r="I6" s="31"/>
    </row>
    <row r="7" spans="1:9" ht="12" customHeight="1">
      <c r="A7" s="33" t="s">
        <v>16</v>
      </c>
      <c r="B7" s="34">
        <v>177</v>
      </c>
      <c r="C7" s="34">
        <v>34150</v>
      </c>
      <c r="D7" s="35" t="s">
        <v>17</v>
      </c>
      <c r="E7" s="35" t="s">
        <v>17</v>
      </c>
      <c r="F7" s="34">
        <v>330</v>
      </c>
      <c r="G7" s="36">
        <v>120540</v>
      </c>
      <c r="H7" s="34">
        <v>53</v>
      </c>
      <c r="I7" s="36">
        <v>197</v>
      </c>
    </row>
    <row r="8" spans="1:9" ht="12" customHeight="1">
      <c r="A8" s="37" t="s">
        <v>18</v>
      </c>
      <c r="B8" s="34">
        <v>181</v>
      </c>
      <c r="C8" s="34">
        <f>SUM(D8:E8)</f>
        <v>19380</v>
      </c>
      <c r="D8" s="34">
        <v>11910</v>
      </c>
      <c r="E8" s="36">
        <v>7470</v>
      </c>
      <c r="F8" s="34">
        <v>294</v>
      </c>
      <c r="G8" s="36">
        <v>124344</v>
      </c>
      <c r="H8" s="34">
        <v>54</v>
      </c>
      <c r="I8" s="36">
        <v>197</v>
      </c>
    </row>
    <row r="9" spans="1:9" ht="12" customHeight="1">
      <c r="A9" s="38"/>
      <c r="B9" s="39"/>
      <c r="C9" s="39"/>
      <c r="D9" s="34"/>
      <c r="E9" s="36"/>
      <c r="F9" s="34"/>
      <c r="G9" s="36"/>
      <c r="H9" s="34"/>
      <c r="I9" s="36"/>
    </row>
    <row r="10" spans="1:9" s="42" customFormat="1" ht="12" customHeight="1">
      <c r="A10" s="40" t="s">
        <v>19</v>
      </c>
      <c r="B10" s="41">
        <v>177</v>
      </c>
      <c r="C10" s="41">
        <f>SUM(C12:C34)</f>
        <v>10922</v>
      </c>
      <c r="D10" s="41">
        <f aca="true" t="shared" si="0" ref="D10:I10">SUM(D12:D34)</f>
        <v>6706</v>
      </c>
      <c r="E10" s="41">
        <f t="shared" si="0"/>
        <v>4216</v>
      </c>
      <c r="F10" s="41">
        <f t="shared" si="0"/>
        <v>286</v>
      </c>
      <c r="G10" s="41">
        <f t="shared" si="0"/>
        <v>126010</v>
      </c>
      <c r="H10" s="41">
        <f t="shared" si="0"/>
        <v>58</v>
      </c>
      <c r="I10" s="41">
        <f t="shared" si="0"/>
        <v>112</v>
      </c>
    </row>
    <row r="11" spans="1:9" ht="12" customHeight="1">
      <c r="A11" s="43"/>
      <c r="B11" s="44"/>
      <c r="C11" s="44"/>
      <c r="D11" s="34"/>
      <c r="E11" s="36"/>
      <c r="F11" s="34"/>
      <c r="G11" s="36"/>
      <c r="H11" s="34"/>
      <c r="I11" s="36"/>
    </row>
    <row r="12" spans="1:9" ht="12" customHeight="1">
      <c r="A12" s="45" t="s">
        <v>20</v>
      </c>
      <c r="B12" s="35">
        <v>25</v>
      </c>
      <c r="C12" s="34">
        <f aca="true" t="shared" si="1" ref="C12:C34">SUM(D12:E12)</f>
        <v>964</v>
      </c>
      <c r="D12" s="35">
        <v>584</v>
      </c>
      <c r="E12" s="35">
        <v>380</v>
      </c>
      <c r="F12" s="35">
        <v>34</v>
      </c>
      <c r="G12" s="35">
        <v>25317</v>
      </c>
      <c r="H12" s="35">
        <v>1</v>
      </c>
      <c r="I12" s="35">
        <v>27</v>
      </c>
    </row>
    <row r="13" spans="1:9" ht="12" customHeight="1">
      <c r="A13" s="45" t="s">
        <v>21</v>
      </c>
      <c r="B13" s="35">
        <v>1</v>
      </c>
      <c r="C13" s="34">
        <f t="shared" si="1"/>
        <v>27</v>
      </c>
      <c r="D13" s="35">
        <v>17</v>
      </c>
      <c r="E13" s="35">
        <v>10</v>
      </c>
      <c r="F13" s="35">
        <v>11</v>
      </c>
      <c r="G13" s="35">
        <v>5440</v>
      </c>
      <c r="H13" s="35">
        <v>1</v>
      </c>
      <c r="I13" s="35">
        <v>5</v>
      </c>
    </row>
    <row r="14" spans="1:9" ht="12" customHeight="1">
      <c r="A14" s="45" t="s">
        <v>22</v>
      </c>
      <c r="B14" s="35">
        <v>6</v>
      </c>
      <c r="C14" s="34">
        <f t="shared" si="1"/>
        <v>478</v>
      </c>
      <c r="D14" s="35">
        <v>255</v>
      </c>
      <c r="E14" s="35">
        <v>223</v>
      </c>
      <c r="F14" s="35">
        <v>10</v>
      </c>
      <c r="G14" s="35">
        <v>6676</v>
      </c>
      <c r="H14" s="35">
        <v>1</v>
      </c>
      <c r="I14" s="35" t="s">
        <v>23</v>
      </c>
    </row>
    <row r="15" spans="1:9" ht="12" customHeight="1">
      <c r="A15" s="45" t="s">
        <v>24</v>
      </c>
      <c r="B15" s="35">
        <v>10</v>
      </c>
      <c r="C15" s="34">
        <f t="shared" si="1"/>
        <v>674</v>
      </c>
      <c r="D15" s="35">
        <v>393</v>
      </c>
      <c r="E15" s="35">
        <v>281</v>
      </c>
      <c r="F15" s="35">
        <v>14</v>
      </c>
      <c r="G15" s="35">
        <v>7788</v>
      </c>
      <c r="H15" s="35">
        <v>1</v>
      </c>
      <c r="I15" s="35">
        <v>12</v>
      </c>
    </row>
    <row r="16" spans="1:9" ht="12" customHeight="1">
      <c r="A16" s="45" t="s">
        <v>25</v>
      </c>
      <c r="B16" s="35">
        <v>8</v>
      </c>
      <c r="C16" s="34">
        <f t="shared" si="1"/>
        <v>556</v>
      </c>
      <c r="D16" s="35">
        <v>357</v>
      </c>
      <c r="E16" s="35">
        <v>199</v>
      </c>
      <c r="F16" s="46">
        <v>6</v>
      </c>
      <c r="G16" s="35">
        <v>2377</v>
      </c>
      <c r="H16" s="35">
        <v>1</v>
      </c>
      <c r="I16" s="35" t="s">
        <v>23</v>
      </c>
    </row>
    <row r="17" spans="1:9" ht="12" customHeight="1">
      <c r="A17" s="45" t="s">
        <v>26</v>
      </c>
      <c r="B17" s="35">
        <v>5</v>
      </c>
      <c r="C17" s="34">
        <f t="shared" si="1"/>
        <v>281</v>
      </c>
      <c r="D17" s="35">
        <v>175</v>
      </c>
      <c r="E17" s="35">
        <v>106</v>
      </c>
      <c r="F17" s="35">
        <v>8</v>
      </c>
      <c r="G17" s="35">
        <v>2547</v>
      </c>
      <c r="H17" s="35">
        <v>1</v>
      </c>
      <c r="I17" s="35">
        <v>7</v>
      </c>
    </row>
    <row r="18" spans="1:9" ht="12" customHeight="1">
      <c r="A18" s="45" t="s">
        <v>27</v>
      </c>
      <c r="B18" s="35">
        <v>6</v>
      </c>
      <c r="C18" s="34">
        <f t="shared" si="1"/>
        <v>499</v>
      </c>
      <c r="D18" s="35">
        <v>298</v>
      </c>
      <c r="E18" s="35">
        <v>201</v>
      </c>
      <c r="F18" s="35">
        <v>7</v>
      </c>
      <c r="G18" s="35">
        <v>2998</v>
      </c>
      <c r="H18" s="35">
        <v>1</v>
      </c>
      <c r="I18" s="35" t="s">
        <v>23</v>
      </c>
    </row>
    <row r="19" spans="1:9" ht="12" customHeight="1">
      <c r="A19" s="45" t="s">
        <v>28</v>
      </c>
      <c r="B19" s="35">
        <v>7</v>
      </c>
      <c r="C19" s="34">
        <f t="shared" si="1"/>
        <v>252</v>
      </c>
      <c r="D19" s="35">
        <v>166</v>
      </c>
      <c r="E19" s="35">
        <v>86</v>
      </c>
      <c r="F19" s="35">
        <v>10</v>
      </c>
      <c r="G19" s="35">
        <v>2793</v>
      </c>
      <c r="H19" s="35">
        <v>1</v>
      </c>
      <c r="I19" s="35" t="s">
        <v>23</v>
      </c>
    </row>
    <row r="20" spans="1:9" ht="12" customHeight="1">
      <c r="A20" s="45" t="s">
        <v>29</v>
      </c>
      <c r="B20" s="35">
        <v>9</v>
      </c>
      <c r="C20" s="34">
        <f t="shared" si="1"/>
        <v>524</v>
      </c>
      <c r="D20" s="35">
        <v>321</v>
      </c>
      <c r="E20" s="35">
        <v>203</v>
      </c>
      <c r="F20" s="35">
        <v>9</v>
      </c>
      <c r="G20" s="35">
        <v>2935</v>
      </c>
      <c r="H20" s="35">
        <v>1</v>
      </c>
      <c r="I20" s="35">
        <v>7</v>
      </c>
    </row>
    <row r="21" spans="1:9" ht="12" customHeight="1">
      <c r="A21" s="45" t="s">
        <v>30</v>
      </c>
      <c r="B21" s="35">
        <v>3</v>
      </c>
      <c r="C21" s="34">
        <f t="shared" si="1"/>
        <v>153</v>
      </c>
      <c r="D21" s="35">
        <v>92</v>
      </c>
      <c r="E21" s="35">
        <v>61</v>
      </c>
      <c r="F21" s="35">
        <v>6</v>
      </c>
      <c r="G21" s="35">
        <v>2333</v>
      </c>
      <c r="H21" s="35">
        <v>1</v>
      </c>
      <c r="I21" s="35" t="s">
        <v>23</v>
      </c>
    </row>
    <row r="22" spans="1:9" ht="12" customHeight="1">
      <c r="A22" s="45" t="s">
        <v>31</v>
      </c>
      <c r="B22" s="35">
        <v>3</v>
      </c>
      <c r="C22" s="34">
        <f t="shared" si="1"/>
        <v>376</v>
      </c>
      <c r="D22" s="35">
        <v>228</v>
      </c>
      <c r="E22" s="35">
        <v>148</v>
      </c>
      <c r="F22" s="35">
        <v>17</v>
      </c>
      <c r="G22" s="35">
        <v>8508</v>
      </c>
      <c r="H22" s="35">
        <v>1</v>
      </c>
      <c r="I22" s="35">
        <v>3</v>
      </c>
    </row>
    <row r="23" spans="1:9" ht="12" customHeight="1">
      <c r="A23" s="45" t="s">
        <v>32</v>
      </c>
      <c r="B23" s="35">
        <v>5</v>
      </c>
      <c r="C23" s="34">
        <f t="shared" si="1"/>
        <v>385</v>
      </c>
      <c r="D23" s="35">
        <v>247</v>
      </c>
      <c r="E23" s="35">
        <v>138</v>
      </c>
      <c r="F23" s="35">
        <v>6</v>
      </c>
      <c r="G23" s="35">
        <v>2718</v>
      </c>
      <c r="H23" s="35">
        <v>3</v>
      </c>
      <c r="I23" s="35">
        <v>4</v>
      </c>
    </row>
    <row r="24" spans="1:9" ht="12" customHeight="1">
      <c r="A24" s="45" t="s">
        <v>33</v>
      </c>
      <c r="B24" s="35">
        <v>9</v>
      </c>
      <c r="C24" s="34">
        <f t="shared" si="1"/>
        <v>922</v>
      </c>
      <c r="D24" s="35">
        <v>562</v>
      </c>
      <c r="E24" s="35">
        <v>360</v>
      </c>
      <c r="F24" s="35">
        <v>17</v>
      </c>
      <c r="G24" s="35">
        <v>6255</v>
      </c>
      <c r="H24" s="35">
        <v>5</v>
      </c>
      <c r="I24" s="35">
        <v>13</v>
      </c>
    </row>
    <row r="25" spans="1:9" ht="12" customHeight="1">
      <c r="A25" s="45" t="s">
        <v>34</v>
      </c>
      <c r="B25" s="35">
        <v>2</v>
      </c>
      <c r="C25" s="34">
        <f t="shared" si="1"/>
        <v>321</v>
      </c>
      <c r="D25" s="35">
        <v>201</v>
      </c>
      <c r="E25" s="35">
        <v>120</v>
      </c>
      <c r="F25" s="35">
        <v>10</v>
      </c>
      <c r="G25" s="35">
        <v>3877</v>
      </c>
      <c r="H25" s="35">
        <v>2</v>
      </c>
      <c r="I25" s="35">
        <v>5</v>
      </c>
    </row>
    <row r="26" spans="1:9" ht="12" customHeight="1">
      <c r="A26" s="45" t="s">
        <v>35</v>
      </c>
      <c r="B26" s="35">
        <v>9</v>
      </c>
      <c r="C26" s="34">
        <f t="shared" si="1"/>
        <v>491</v>
      </c>
      <c r="D26" s="35">
        <v>326</v>
      </c>
      <c r="E26" s="35">
        <v>165</v>
      </c>
      <c r="F26" s="35">
        <v>14</v>
      </c>
      <c r="G26" s="35">
        <v>4650</v>
      </c>
      <c r="H26" s="35">
        <v>4</v>
      </c>
      <c r="I26" s="35" t="s">
        <v>23</v>
      </c>
    </row>
    <row r="27" spans="1:9" ht="12" customHeight="1">
      <c r="A27" s="45" t="s">
        <v>36</v>
      </c>
      <c r="B27" s="35">
        <v>1</v>
      </c>
      <c r="C27" s="34">
        <f t="shared" si="1"/>
        <v>701</v>
      </c>
      <c r="D27" s="35">
        <v>405</v>
      </c>
      <c r="E27" s="35">
        <v>296</v>
      </c>
      <c r="F27" s="35">
        <v>3</v>
      </c>
      <c r="G27" s="35">
        <v>2410</v>
      </c>
      <c r="H27" s="35">
        <v>1</v>
      </c>
      <c r="I27" s="35" t="s">
        <v>23</v>
      </c>
    </row>
    <row r="28" spans="1:9" ht="12" customHeight="1">
      <c r="A28" s="45" t="s">
        <v>37</v>
      </c>
      <c r="B28" s="35">
        <v>20</v>
      </c>
      <c r="C28" s="34">
        <f t="shared" si="1"/>
        <v>753</v>
      </c>
      <c r="D28" s="35">
        <v>477</v>
      </c>
      <c r="E28" s="35">
        <v>276</v>
      </c>
      <c r="F28" s="35">
        <v>31</v>
      </c>
      <c r="G28" s="35">
        <v>7386</v>
      </c>
      <c r="H28" s="35">
        <v>8</v>
      </c>
      <c r="I28" s="35">
        <v>8</v>
      </c>
    </row>
    <row r="29" spans="1:9" ht="12" customHeight="1">
      <c r="A29" s="45" t="s">
        <v>38</v>
      </c>
      <c r="B29" s="35">
        <v>20</v>
      </c>
      <c r="C29" s="34">
        <f t="shared" si="1"/>
        <v>968</v>
      </c>
      <c r="D29" s="35">
        <v>627</v>
      </c>
      <c r="E29" s="35">
        <v>341</v>
      </c>
      <c r="F29" s="35">
        <v>24</v>
      </c>
      <c r="G29" s="35">
        <v>9124</v>
      </c>
      <c r="H29" s="35">
        <v>8</v>
      </c>
      <c r="I29" s="35" t="s">
        <v>23</v>
      </c>
    </row>
    <row r="30" spans="1:9" ht="12" customHeight="1">
      <c r="A30" s="45" t="s">
        <v>39</v>
      </c>
      <c r="B30" s="35">
        <v>3</v>
      </c>
      <c r="C30" s="34">
        <f t="shared" si="1"/>
        <v>206</v>
      </c>
      <c r="D30" s="35">
        <v>125</v>
      </c>
      <c r="E30" s="35">
        <v>81</v>
      </c>
      <c r="F30" s="35">
        <v>7</v>
      </c>
      <c r="G30" s="35">
        <v>1891</v>
      </c>
      <c r="H30" s="35">
        <v>3</v>
      </c>
      <c r="I30" s="35">
        <v>3</v>
      </c>
    </row>
    <row r="31" spans="1:9" ht="12" customHeight="1">
      <c r="A31" s="45" t="s">
        <v>40</v>
      </c>
      <c r="B31" s="35">
        <v>8</v>
      </c>
      <c r="C31" s="34">
        <f t="shared" si="1"/>
        <v>415</v>
      </c>
      <c r="D31" s="35">
        <v>235</v>
      </c>
      <c r="E31" s="35">
        <v>180</v>
      </c>
      <c r="F31" s="35">
        <v>10</v>
      </c>
      <c r="G31" s="35">
        <v>5798</v>
      </c>
      <c r="H31" s="35">
        <v>2</v>
      </c>
      <c r="I31" s="35">
        <v>6</v>
      </c>
    </row>
    <row r="32" spans="1:9" ht="12" customHeight="1">
      <c r="A32" s="45" t="s">
        <v>41</v>
      </c>
      <c r="B32" s="35">
        <v>7</v>
      </c>
      <c r="C32" s="34">
        <f t="shared" si="1"/>
        <v>489</v>
      </c>
      <c r="D32" s="35">
        <v>298</v>
      </c>
      <c r="E32" s="35">
        <v>191</v>
      </c>
      <c r="F32" s="35">
        <v>7</v>
      </c>
      <c r="G32" s="35">
        <v>3369</v>
      </c>
      <c r="H32" s="35">
        <v>5</v>
      </c>
      <c r="I32" s="35" t="s">
        <v>23</v>
      </c>
    </row>
    <row r="33" spans="1:9" ht="12" customHeight="1">
      <c r="A33" s="45" t="s">
        <v>42</v>
      </c>
      <c r="B33" s="35">
        <v>9</v>
      </c>
      <c r="C33" s="34">
        <f t="shared" si="1"/>
        <v>282</v>
      </c>
      <c r="D33" s="35">
        <v>171</v>
      </c>
      <c r="E33" s="35">
        <v>111</v>
      </c>
      <c r="F33" s="35">
        <v>16</v>
      </c>
      <c r="G33" s="35">
        <v>5354</v>
      </c>
      <c r="H33" s="35">
        <v>4</v>
      </c>
      <c r="I33" s="35">
        <v>4</v>
      </c>
    </row>
    <row r="34" spans="1:9" ht="12" customHeight="1">
      <c r="A34" s="45" t="s">
        <v>43</v>
      </c>
      <c r="B34" s="35">
        <v>4</v>
      </c>
      <c r="C34" s="34">
        <f t="shared" si="1"/>
        <v>205</v>
      </c>
      <c r="D34" s="35">
        <v>146</v>
      </c>
      <c r="E34" s="35">
        <v>59</v>
      </c>
      <c r="F34" s="35">
        <v>9</v>
      </c>
      <c r="G34" s="35">
        <v>3466</v>
      </c>
      <c r="H34" s="35">
        <v>2</v>
      </c>
      <c r="I34" s="35">
        <v>8</v>
      </c>
    </row>
    <row r="35" spans="1:9" ht="6" customHeight="1">
      <c r="A35" s="45"/>
      <c r="B35" s="47"/>
      <c r="C35" s="47"/>
      <c r="D35" s="48"/>
      <c r="E35" s="44"/>
      <c r="F35" s="48"/>
      <c r="G35" s="44"/>
      <c r="H35" s="48"/>
      <c r="I35" s="44"/>
    </row>
    <row r="36" spans="1:9" ht="12" customHeight="1">
      <c r="A36" s="49" t="s">
        <v>44</v>
      </c>
      <c r="B36" s="49"/>
      <c r="C36" s="49"/>
      <c r="D36" s="49"/>
      <c r="E36" s="49"/>
      <c r="F36" s="49"/>
      <c r="G36" s="49"/>
      <c r="H36" s="49"/>
      <c r="I36" s="49"/>
    </row>
    <row r="37" ht="12" customHeight="1">
      <c r="A37" s="3" t="s">
        <v>45</v>
      </c>
    </row>
  </sheetData>
  <sheetProtection/>
  <mergeCells count="7">
    <mergeCell ref="A1:I1"/>
    <mergeCell ref="H2:I2"/>
    <mergeCell ref="B3:E3"/>
    <mergeCell ref="F3:G4"/>
    <mergeCell ref="H3:I4"/>
    <mergeCell ref="B4:B5"/>
    <mergeCell ref="C4:E4"/>
  </mergeCells>
  <printOptions/>
  <pageMargins left="0.3937007874015748" right="0.3937007874015748" top="0.1968503937007874" bottom="0.3937007874015748" header="0.5118110236220472" footer="0.5118110236220472"/>
  <pageSetup horizontalDpi="400" verticalDpi="4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2009-05-19T04:41:08Z</dcterms:created>
  <dcterms:modified xsi:type="dcterms:W3CDTF">2009-05-19T04:41:17Z</dcterms:modified>
  <cp:category/>
  <cp:version/>
  <cp:contentType/>
  <cp:contentStatus/>
</cp:coreProperties>
</file>