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2" sheetId="1" r:id="rId1"/>
  </sheets>
  <externalReferences>
    <externalReference r:id="rId4"/>
  </externalReferences>
  <definedNames>
    <definedName name="_10.電気_ガスおよび水道">#REF!</definedName>
    <definedName name="_5６農家人口">'[1]264'!#REF!</definedName>
    <definedName name="_xlnm.Print_Area" localSheetId="0">'262'!#REF!</definedName>
    <definedName name="Print_Area_MI">'[1]264'!#REF!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<sst xmlns="http://schemas.openxmlformats.org/spreadsheetml/2006/main" count="112" uniqueCount="46">
  <si>
    <t>262．　共 　　　　同 　　　　募 　　　　金</t>
  </si>
  <si>
    <t xml:space="preserve">   （単位 金額 1000円）</t>
  </si>
  <si>
    <t xml:space="preserve">  区 　 　　　　分</t>
  </si>
  <si>
    <t>昭和38年度</t>
  </si>
  <si>
    <t>39年度</t>
  </si>
  <si>
    <t>40年度</t>
  </si>
  <si>
    <t>41年度</t>
  </si>
  <si>
    <t>42年度</t>
  </si>
  <si>
    <t>施設数</t>
  </si>
  <si>
    <t>金 　額</t>
  </si>
  <si>
    <t>金　 額</t>
  </si>
  <si>
    <t>共同募金目標額</t>
  </si>
  <si>
    <t>-</t>
  </si>
  <si>
    <t>　　　　　　　　　　　〃       実 績 額</t>
  </si>
  <si>
    <t>歳末たすけあい募金</t>
  </si>
  <si>
    <t>配分総額</t>
  </si>
  <si>
    <t>生活保護施設</t>
  </si>
  <si>
    <t>養老施設</t>
  </si>
  <si>
    <t>救護施設</t>
  </si>
  <si>
    <t>身体障害者更生援護</t>
  </si>
  <si>
    <t>児童福祉施設</t>
  </si>
  <si>
    <t>乳児院</t>
  </si>
  <si>
    <t>母　 　子　 　寮</t>
  </si>
  <si>
    <t>養護施設</t>
  </si>
  <si>
    <t>精神薄弱児施設</t>
  </si>
  <si>
    <t>盲ろうあ施設</t>
  </si>
  <si>
    <t>失明者更生施設</t>
  </si>
  <si>
    <t>肢体不自由児施設</t>
  </si>
  <si>
    <t>保育所</t>
  </si>
  <si>
    <t>季節保育所</t>
  </si>
  <si>
    <t>児童更生施設</t>
  </si>
  <si>
    <t>経済保護関係団体</t>
  </si>
  <si>
    <t>授産施設</t>
  </si>
  <si>
    <t>厚生保護</t>
  </si>
  <si>
    <t>更生保護会</t>
  </si>
  <si>
    <t>地域福祉</t>
  </si>
  <si>
    <t>町村社協</t>
  </si>
  <si>
    <t>市　　　　〃　　　</t>
  </si>
  <si>
    <t>郡　　　　〃</t>
  </si>
  <si>
    <t>県　　　　〃</t>
  </si>
  <si>
    <t>その他団体</t>
  </si>
  <si>
    <t>歳末たすけあい配分</t>
  </si>
  <si>
    <t>お年玉年賀はがき</t>
  </si>
  <si>
    <t>寄附配分</t>
  </si>
  <si>
    <t>競輪益金補助金</t>
  </si>
  <si>
    <t>資料：大分県共同募金会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</si>
</sst>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0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 quotePrefix="1">
      <alignment horizontal="center" vertical="center"/>
    </xf>
    <xf numFmtId="0" fontId="21" fillId="0" borderId="16" xfId="0" applyFont="1" applyBorder="1" applyAlignment="1" quotePrefix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 quotePrefix="1">
      <alignment horizontal="center" vertical="center"/>
    </xf>
    <xf numFmtId="0" fontId="22" fillId="0" borderId="0" xfId="0" applyFont="1" applyBorder="1" applyAlignment="1">
      <alignment horizontal="distributed" vertical="center"/>
    </xf>
    <xf numFmtId="0" fontId="22" fillId="0" borderId="20" xfId="0" applyFont="1" applyBorder="1" applyAlignment="1">
      <alignment horizontal="distributed" vertical="center"/>
    </xf>
    <xf numFmtId="41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distributed" vertical="center"/>
    </xf>
    <xf numFmtId="0" fontId="21" fillId="0" borderId="20" xfId="0" applyFont="1" applyBorder="1" applyAlignment="1">
      <alignment horizontal="distributed" vertical="center"/>
    </xf>
    <xf numFmtId="41" fontId="21" fillId="0" borderId="0" xfId="0" applyNumberFormat="1" applyFont="1" applyAlignment="1">
      <alignment horizontal="right" vertical="center"/>
    </xf>
    <xf numFmtId="0" fontId="21" fillId="0" borderId="0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21" fillId="0" borderId="0" xfId="0" applyFont="1" applyBorder="1" applyAlignment="1" quotePrefix="1">
      <alignment horizontal="distributed" vertical="center"/>
    </xf>
    <xf numFmtId="0" fontId="21" fillId="0" borderId="20" xfId="0" applyFont="1" applyBorder="1" applyAlignment="1" quotePrefix="1">
      <alignment horizontal="distributed" vertical="center"/>
    </xf>
    <xf numFmtId="41" fontId="21" fillId="0" borderId="0" xfId="48" applyNumberFormat="1" applyFont="1" applyAlignment="1">
      <alignment horizontal="right" vertical="center"/>
    </xf>
    <xf numFmtId="0" fontId="21" fillId="0" borderId="20" xfId="0" applyFont="1" applyBorder="1" applyAlignment="1">
      <alignment vertical="center"/>
    </xf>
    <xf numFmtId="0" fontId="21" fillId="0" borderId="20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/>
    </xf>
    <xf numFmtId="41" fontId="22" fillId="0" borderId="0" xfId="0" applyNumberFormat="1" applyFont="1" applyBorder="1" applyAlignment="1">
      <alignment horizontal="right" vertical="center"/>
    </xf>
    <xf numFmtId="41" fontId="22" fillId="0" borderId="21" xfId="0" applyNumberFormat="1" applyFont="1" applyBorder="1" applyAlignment="1">
      <alignment horizontal="right" vertical="center"/>
    </xf>
    <xf numFmtId="41" fontId="22" fillId="0" borderId="0" xfId="0" applyNumberFormat="1" applyFont="1" applyBorder="1" applyAlignment="1">
      <alignment horizontal="right" vertical="center"/>
    </xf>
    <xf numFmtId="0" fontId="21" fillId="0" borderId="16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3" fontId="21" fillId="0" borderId="16" xfId="0" applyNumberFormat="1" applyFont="1" applyBorder="1" applyAlignment="1">
      <alignment horizontal="right" vertical="center"/>
    </xf>
    <xf numFmtId="3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22050375" y="0"/>
          <a:ext cx="0" cy="0"/>
        </a:xfrm>
        <a:prstGeom prst="leftBrace">
          <a:avLst>
            <a:gd name="adj1" fmla="val -2147483648"/>
            <a:gd name="adj2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 rot="5400000" flipH="1">
          <a:off x="22726650" y="0"/>
          <a:ext cx="0" cy="0"/>
        </a:xfrm>
        <a:prstGeom prst="leftBrace">
          <a:avLst>
            <a:gd name="adj1" fmla="val -2147483648"/>
            <a:gd name="adj2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342900</xdr:colOff>
      <xdr:row>0</xdr:row>
      <xdr:rowOff>0</xdr:rowOff>
    </xdr:from>
    <xdr:to>
      <xdr:col>4</xdr:col>
      <xdr:colOff>200025</xdr:colOff>
      <xdr:row>0</xdr:row>
      <xdr:rowOff>0</xdr:rowOff>
    </xdr:to>
    <xdr:sp>
      <xdr:nvSpPr>
        <xdr:cNvPr id="3" name="AutoShape 22"/>
        <xdr:cNvSpPr>
          <a:spLocks/>
        </xdr:cNvSpPr>
      </xdr:nvSpPr>
      <xdr:spPr>
        <a:xfrm rot="16200000">
          <a:off x="2419350" y="0"/>
          <a:ext cx="600075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352425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4" name="AutoShape 23"/>
        <xdr:cNvSpPr>
          <a:spLocks/>
        </xdr:cNvSpPr>
      </xdr:nvSpPr>
      <xdr:spPr>
        <a:xfrm rot="16200000">
          <a:off x="3686175" y="0"/>
          <a:ext cx="619125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5" name="AutoShape 24"/>
        <xdr:cNvSpPr>
          <a:spLocks/>
        </xdr:cNvSpPr>
      </xdr:nvSpPr>
      <xdr:spPr>
        <a:xfrm rot="16200000">
          <a:off x="4905375" y="0"/>
          <a:ext cx="628650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342900</xdr:colOff>
      <xdr:row>0</xdr:row>
      <xdr:rowOff>0</xdr:rowOff>
    </xdr:from>
    <xdr:to>
      <xdr:col>10</xdr:col>
      <xdr:colOff>200025</xdr:colOff>
      <xdr:row>0</xdr:row>
      <xdr:rowOff>0</xdr:rowOff>
    </xdr:to>
    <xdr:sp>
      <xdr:nvSpPr>
        <xdr:cNvPr id="6" name="AutoShape 25"/>
        <xdr:cNvSpPr>
          <a:spLocks/>
        </xdr:cNvSpPr>
      </xdr:nvSpPr>
      <xdr:spPr>
        <a:xfrm rot="16200000">
          <a:off x="6191250" y="0"/>
          <a:ext cx="600075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314325</xdr:colOff>
      <xdr:row>0</xdr:row>
      <xdr:rowOff>0</xdr:rowOff>
    </xdr:from>
    <xdr:to>
      <xdr:col>12</xdr:col>
      <xdr:colOff>200025</xdr:colOff>
      <xdr:row>0</xdr:row>
      <xdr:rowOff>0</xdr:rowOff>
    </xdr:to>
    <xdr:sp>
      <xdr:nvSpPr>
        <xdr:cNvPr id="7" name="AutoShape 26"/>
        <xdr:cNvSpPr>
          <a:spLocks/>
        </xdr:cNvSpPr>
      </xdr:nvSpPr>
      <xdr:spPr>
        <a:xfrm rot="16200000">
          <a:off x="7419975" y="0"/>
          <a:ext cx="628650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295275</xdr:colOff>
      <xdr:row>0</xdr:row>
      <xdr:rowOff>0</xdr:rowOff>
    </xdr:from>
    <xdr:to>
      <xdr:col>14</xdr:col>
      <xdr:colOff>209550</xdr:colOff>
      <xdr:row>0</xdr:row>
      <xdr:rowOff>0</xdr:rowOff>
    </xdr:to>
    <xdr:sp>
      <xdr:nvSpPr>
        <xdr:cNvPr id="8" name="AutoShape 27"/>
        <xdr:cNvSpPr>
          <a:spLocks/>
        </xdr:cNvSpPr>
      </xdr:nvSpPr>
      <xdr:spPr>
        <a:xfrm rot="16200000">
          <a:off x="8820150" y="0"/>
          <a:ext cx="590550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285750</xdr:colOff>
      <xdr:row>0</xdr:row>
      <xdr:rowOff>0</xdr:rowOff>
    </xdr:from>
    <xdr:to>
      <xdr:col>16</xdr:col>
      <xdr:colOff>200025</xdr:colOff>
      <xdr:row>0</xdr:row>
      <xdr:rowOff>0</xdr:rowOff>
    </xdr:to>
    <xdr:sp>
      <xdr:nvSpPr>
        <xdr:cNvPr id="9" name="AutoShape 28"/>
        <xdr:cNvSpPr>
          <a:spLocks/>
        </xdr:cNvSpPr>
      </xdr:nvSpPr>
      <xdr:spPr>
        <a:xfrm rot="16200000">
          <a:off x="10163175" y="0"/>
          <a:ext cx="590550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257175</xdr:colOff>
      <xdr:row>0</xdr:row>
      <xdr:rowOff>0</xdr:rowOff>
    </xdr:from>
    <xdr:to>
      <xdr:col>18</xdr:col>
      <xdr:colOff>209550</xdr:colOff>
      <xdr:row>0</xdr:row>
      <xdr:rowOff>0</xdr:rowOff>
    </xdr:to>
    <xdr:sp>
      <xdr:nvSpPr>
        <xdr:cNvPr id="10" name="AutoShape 29"/>
        <xdr:cNvSpPr>
          <a:spLocks/>
        </xdr:cNvSpPr>
      </xdr:nvSpPr>
      <xdr:spPr>
        <a:xfrm rot="16200000">
          <a:off x="11487150" y="0"/>
          <a:ext cx="628650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314325</xdr:colOff>
      <xdr:row>0</xdr:row>
      <xdr:rowOff>0</xdr:rowOff>
    </xdr:from>
    <xdr:to>
      <xdr:col>20</xdr:col>
      <xdr:colOff>228600</xdr:colOff>
      <xdr:row>0</xdr:row>
      <xdr:rowOff>0</xdr:rowOff>
    </xdr:to>
    <xdr:sp>
      <xdr:nvSpPr>
        <xdr:cNvPr id="11" name="AutoShape 30"/>
        <xdr:cNvSpPr>
          <a:spLocks/>
        </xdr:cNvSpPr>
      </xdr:nvSpPr>
      <xdr:spPr>
        <a:xfrm rot="16200000">
          <a:off x="12896850" y="0"/>
          <a:ext cx="590550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352425</xdr:colOff>
      <xdr:row>0</xdr:row>
      <xdr:rowOff>0</xdr:rowOff>
    </xdr:from>
    <xdr:to>
      <xdr:col>22</xdr:col>
      <xdr:colOff>219075</xdr:colOff>
      <xdr:row>0</xdr:row>
      <xdr:rowOff>0</xdr:rowOff>
    </xdr:to>
    <xdr:sp>
      <xdr:nvSpPr>
        <xdr:cNvPr id="12" name="AutoShape 32"/>
        <xdr:cNvSpPr>
          <a:spLocks/>
        </xdr:cNvSpPr>
      </xdr:nvSpPr>
      <xdr:spPr>
        <a:xfrm rot="16200000">
          <a:off x="14287500" y="0"/>
          <a:ext cx="542925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238125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3" name="AutoShape 33"/>
        <xdr:cNvSpPr>
          <a:spLocks/>
        </xdr:cNvSpPr>
      </xdr:nvSpPr>
      <xdr:spPr>
        <a:xfrm rot="16200000">
          <a:off x="15525750" y="0"/>
          <a:ext cx="619125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257175</xdr:colOff>
      <xdr:row>0</xdr:row>
      <xdr:rowOff>0</xdr:rowOff>
    </xdr:from>
    <xdr:to>
      <xdr:col>26</xdr:col>
      <xdr:colOff>209550</xdr:colOff>
      <xdr:row>0</xdr:row>
      <xdr:rowOff>0</xdr:rowOff>
    </xdr:to>
    <xdr:sp>
      <xdr:nvSpPr>
        <xdr:cNvPr id="14" name="AutoShape 34"/>
        <xdr:cNvSpPr>
          <a:spLocks/>
        </xdr:cNvSpPr>
      </xdr:nvSpPr>
      <xdr:spPr>
        <a:xfrm rot="16200000">
          <a:off x="16897350" y="0"/>
          <a:ext cx="628650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238125</xdr:colOff>
      <xdr:row>0</xdr:row>
      <xdr:rowOff>0</xdr:rowOff>
    </xdr:from>
    <xdr:to>
      <xdr:col>28</xdr:col>
      <xdr:colOff>180975</xdr:colOff>
      <xdr:row>0</xdr:row>
      <xdr:rowOff>0</xdr:rowOff>
    </xdr:to>
    <xdr:sp>
      <xdr:nvSpPr>
        <xdr:cNvPr id="15" name="AutoShape 35"/>
        <xdr:cNvSpPr>
          <a:spLocks/>
        </xdr:cNvSpPr>
      </xdr:nvSpPr>
      <xdr:spPr>
        <a:xfrm rot="16200000">
          <a:off x="18230850" y="0"/>
          <a:ext cx="619125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276225</xdr:colOff>
      <xdr:row>0</xdr:row>
      <xdr:rowOff>0</xdr:rowOff>
    </xdr:from>
    <xdr:to>
      <xdr:col>30</xdr:col>
      <xdr:colOff>219075</xdr:colOff>
      <xdr:row>0</xdr:row>
      <xdr:rowOff>0</xdr:rowOff>
    </xdr:to>
    <xdr:sp>
      <xdr:nvSpPr>
        <xdr:cNvPr id="16" name="AutoShape 36"/>
        <xdr:cNvSpPr>
          <a:spLocks/>
        </xdr:cNvSpPr>
      </xdr:nvSpPr>
      <xdr:spPr>
        <a:xfrm rot="16200000">
          <a:off x="19621500" y="0"/>
          <a:ext cx="619125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2&#21402;&#29983;255-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5A"/>
      <sheetName val="255B"/>
      <sheetName val="256"/>
      <sheetName val="257A.B.C"/>
      <sheetName val="257D"/>
      <sheetName val="257E"/>
      <sheetName val="257F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A1" sqref="A1:L1"/>
    </sheetView>
  </sheetViews>
  <sheetFormatPr defaultColWidth="8.875" defaultRowHeight="12" customHeight="1"/>
  <cols>
    <col min="1" max="1" width="2.75390625" style="6" customWidth="1"/>
    <col min="2" max="2" width="17.75390625" style="6" customWidth="1"/>
    <col min="3" max="3" width="6.75390625" style="6" customWidth="1"/>
    <col min="4" max="4" width="9.75390625" style="6" customWidth="1"/>
    <col min="5" max="5" width="6.75390625" style="6" customWidth="1"/>
    <col min="6" max="6" width="9.75390625" style="6" customWidth="1"/>
    <col min="7" max="7" width="6.75390625" style="6" customWidth="1"/>
    <col min="8" max="8" width="9.75390625" style="6" customWidth="1"/>
    <col min="9" max="9" width="6.75390625" style="6" customWidth="1"/>
    <col min="10" max="10" width="9.75390625" style="6" customWidth="1"/>
    <col min="11" max="11" width="6.75390625" style="6" customWidth="1"/>
    <col min="12" max="12" width="9.75390625" style="6" customWidth="1"/>
    <col min="13" max="16384" width="8.875" style="6" customWidth="1"/>
  </cols>
  <sheetData>
    <row r="1" spans="1:12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 thickBot="1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 thickTop="1">
      <c r="A3" s="7" t="s">
        <v>2</v>
      </c>
      <c r="B3" s="8"/>
      <c r="C3" s="9" t="s">
        <v>3</v>
      </c>
      <c r="D3" s="10"/>
      <c r="E3" s="9" t="s">
        <v>4</v>
      </c>
      <c r="F3" s="10"/>
      <c r="G3" s="9" t="s">
        <v>5</v>
      </c>
      <c r="H3" s="10"/>
      <c r="I3" s="9" t="s">
        <v>6</v>
      </c>
      <c r="J3" s="10"/>
      <c r="K3" s="9" t="s">
        <v>7</v>
      </c>
      <c r="L3" s="11"/>
    </row>
    <row r="4" spans="1:12" ht="15" customHeight="1">
      <c r="A4" s="12"/>
      <c r="B4" s="13"/>
      <c r="C4" s="14" t="s">
        <v>8</v>
      </c>
      <c r="D4" s="15" t="s">
        <v>9</v>
      </c>
      <c r="E4" s="14" t="s">
        <v>8</v>
      </c>
      <c r="F4" s="15" t="s">
        <v>9</v>
      </c>
      <c r="G4" s="14" t="s">
        <v>8</v>
      </c>
      <c r="H4" s="15" t="s">
        <v>10</v>
      </c>
      <c r="I4" s="14" t="s">
        <v>8</v>
      </c>
      <c r="J4" s="15" t="s">
        <v>9</v>
      </c>
      <c r="K4" s="14" t="s">
        <v>8</v>
      </c>
      <c r="L4" s="16" t="s">
        <v>9</v>
      </c>
    </row>
    <row r="5" spans="1:12" ht="6" customHeight="1">
      <c r="A5" s="17"/>
      <c r="B5" s="18"/>
      <c r="C5" s="19"/>
      <c r="D5" s="20"/>
      <c r="E5" s="19"/>
      <c r="F5" s="20"/>
      <c r="G5" s="19"/>
      <c r="H5" s="20"/>
      <c r="I5" s="19"/>
      <c r="J5" s="20"/>
      <c r="K5" s="19"/>
      <c r="L5" s="20"/>
    </row>
    <row r="6" spans="1:12" s="24" customFormat="1" ht="12" customHeight="1">
      <c r="A6" s="21" t="s">
        <v>11</v>
      </c>
      <c r="B6" s="22"/>
      <c r="C6" s="23" t="s">
        <v>12</v>
      </c>
      <c r="D6" s="23">
        <v>18000</v>
      </c>
      <c r="E6" s="23" t="s">
        <v>12</v>
      </c>
      <c r="F6" s="23">
        <v>20000</v>
      </c>
      <c r="G6" s="23" t="s">
        <v>12</v>
      </c>
      <c r="H6" s="23">
        <v>20000</v>
      </c>
      <c r="I6" s="23" t="s">
        <v>12</v>
      </c>
      <c r="J6" s="23">
        <v>20000</v>
      </c>
      <c r="K6" s="23" t="s">
        <v>12</v>
      </c>
      <c r="L6" s="23">
        <v>22000</v>
      </c>
    </row>
    <row r="7" spans="1:12" s="24" customFormat="1" ht="12" customHeight="1">
      <c r="A7" s="25" t="s">
        <v>13</v>
      </c>
      <c r="B7" s="25"/>
      <c r="C7" s="23" t="s">
        <v>12</v>
      </c>
      <c r="D7" s="23">
        <v>18005</v>
      </c>
      <c r="E7" s="23" t="s">
        <v>12</v>
      </c>
      <c r="F7" s="23">
        <v>20010</v>
      </c>
      <c r="G7" s="23" t="s">
        <v>12</v>
      </c>
      <c r="H7" s="23">
        <v>22045</v>
      </c>
      <c r="I7" s="23" t="s">
        <v>12</v>
      </c>
      <c r="J7" s="23">
        <v>20065</v>
      </c>
      <c r="K7" s="23" t="s">
        <v>12</v>
      </c>
      <c r="L7" s="23">
        <v>23654</v>
      </c>
    </row>
    <row r="8" spans="1:12" ht="12" customHeight="1">
      <c r="A8" s="26"/>
      <c r="B8" s="27" t="s">
        <v>14</v>
      </c>
      <c r="C8" s="28" t="s">
        <v>12</v>
      </c>
      <c r="D8" s="28">
        <v>4137</v>
      </c>
      <c r="E8" s="28" t="s">
        <v>12</v>
      </c>
      <c r="F8" s="28">
        <v>5447</v>
      </c>
      <c r="G8" s="28" t="s">
        <v>12</v>
      </c>
      <c r="H8" s="28">
        <v>7846</v>
      </c>
      <c r="I8" s="28" t="s">
        <v>12</v>
      </c>
      <c r="J8" s="28">
        <v>9760</v>
      </c>
      <c r="K8" s="28" t="s">
        <v>12</v>
      </c>
      <c r="L8" s="28">
        <v>10381</v>
      </c>
    </row>
    <row r="9" spans="1:12" ht="12" customHeight="1">
      <c r="A9" s="26"/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s="24" customFormat="1" ht="12" customHeight="1">
      <c r="A10" s="21" t="s">
        <v>15</v>
      </c>
      <c r="B10" s="22"/>
      <c r="C10" s="23">
        <v>225</v>
      </c>
      <c r="D10" s="23">
        <v>16386</v>
      </c>
      <c r="E10" s="23">
        <v>236</v>
      </c>
      <c r="F10" s="23">
        <v>19596</v>
      </c>
      <c r="G10" s="23">
        <v>187</v>
      </c>
      <c r="H10" s="23">
        <v>24039</v>
      </c>
      <c r="I10" s="23">
        <v>193</v>
      </c>
      <c r="J10" s="23">
        <v>23444</v>
      </c>
      <c r="K10" s="23">
        <v>289</v>
      </c>
      <c r="L10" s="23">
        <v>27766</v>
      </c>
    </row>
    <row r="11" spans="1:12" s="24" customFormat="1" ht="12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s="24" customFormat="1" ht="12" customHeight="1">
      <c r="A12" s="21" t="s">
        <v>16</v>
      </c>
      <c r="B12" s="22"/>
      <c r="C12" s="23">
        <f>SUM(C13:C15)</f>
        <v>4</v>
      </c>
      <c r="D12" s="23">
        <f aca="true" t="shared" si="0" ref="D12:L12">SUM(D13:D15)</f>
        <v>380</v>
      </c>
      <c r="E12" s="23">
        <f t="shared" si="0"/>
        <v>4</v>
      </c>
      <c r="F12" s="23">
        <f t="shared" si="0"/>
        <v>285</v>
      </c>
      <c r="G12" s="23">
        <f t="shared" si="0"/>
        <v>2</v>
      </c>
      <c r="H12" s="23">
        <f t="shared" si="0"/>
        <v>2200</v>
      </c>
      <c r="I12" s="23">
        <f t="shared" si="0"/>
        <v>1</v>
      </c>
      <c r="J12" s="23">
        <f t="shared" si="0"/>
        <v>50</v>
      </c>
      <c r="K12" s="23">
        <f t="shared" si="0"/>
        <v>1</v>
      </c>
      <c r="L12" s="23">
        <f t="shared" si="0"/>
        <v>50</v>
      </c>
    </row>
    <row r="13" spans="1:12" ht="12" customHeight="1">
      <c r="A13" s="26"/>
      <c r="B13" s="27" t="s">
        <v>17</v>
      </c>
      <c r="C13" s="28">
        <v>1</v>
      </c>
      <c r="D13" s="28">
        <v>220</v>
      </c>
      <c r="E13" s="28" t="s">
        <v>12</v>
      </c>
      <c r="F13" s="28" t="s">
        <v>12</v>
      </c>
      <c r="G13" s="28">
        <v>1</v>
      </c>
      <c r="H13" s="28">
        <v>200</v>
      </c>
      <c r="I13" s="28" t="s">
        <v>12</v>
      </c>
      <c r="J13" s="28" t="s">
        <v>12</v>
      </c>
      <c r="K13" s="28" t="s">
        <v>12</v>
      </c>
      <c r="L13" s="28" t="s">
        <v>12</v>
      </c>
    </row>
    <row r="14" spans="1:12" ht="12" customHeight="1">
      <c r="A14" s="26"/>
      <c r="B14" s="27" t="s">
        <v>18</v>
      </c>
      <c r="C14" s="28">
        <v>2</v>
      </c>
      <c r="D14" s="28">
        <v>100</v>
      </c>
      <c r="E14" s="28">
        <v>2</v>
      </c>
      <c r="F14" s="28">
        <v>160</v>
      </c>
      <c r="G14" s="28" t="s">
        <v>12</v>
      </c>
      <c r="H14" s="28" t="s">
        <v>12</v>
      </c>
      <c r="I14" s="28">
        <v>1</v>
      </c>
      <c r="J14" s="28">
        <v>50</v>
      </c>
      <c r="K14" s="28">
        <v>1</v>
      </c>
      <c r="L14" s="28">
        <v>50</v>
      </c>
    </row>
    <row r="15" spans="1:12" ht="12" customHeight="1">
      <c r="A15" s="26"/>
      <c r="B15" s="27" t="s">
        <v>19</v>
      </c>
      <c r="C15" s="28">
        <v>1</v>
      </c>
      <c r="D15" s="28">
        <v>60</v>
      </c>
      <c r="E15" s="28">
        <v>2</v>
      </c>
      <c r="F15" s="28">
        <v>125</v>
      </c>
      <c r="G15" s="28">
        <v>1</v>
      </c>
      <c r="H15" s="28">
        <v>2000</v>
      </c>
      <c r="I15" s="28" t="s">
        <v>12</v>
      </c>
      <c r="J15" s="28" t="s">
        <v>12</v>
      </c>
      <c r="K15" s="28" t="s">
        <v>12</v>
      </c>
      <c r="L15" s="28" t="s">
        <v>12</v>
      </c>
    </row>
    <row r="16" spans="1:12" ht="12" customHeight="1">
      <c r="A16" s="29"/>
      <c r="B16" s="30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s="24" customFormat="1" ht="12" customHeight="1">
      <c r="A17" s="21" t="s">
        <v>20</v>
      </c>
      <c r="B17" s="22"/>
      <c r="C17" s="23">
        <f>SUM(C18:C27)</f>
        <v>209</v>
      </c>
      <c r="D17" s="23">
        <f aca="true" t="shared" si="1" ref="D17:L17">SUM(D18:D27)</f>
        <v>4919</v>
      </c>
      <c r="E17" s="23">
        <f t="shared" si="1"/>
        <v>221</v>
      </c>
      <c r="F17" s="23">
        <f t="shared" si="1"/>
        <v>6037</v>
      </c>
      <c r="G17" s="23">
        <f t="shared" si="1"/>
        <v>177</v>
      </c>
      <c r="H17" s="23">
        <f t="shared" si="1"/>
        <v>6104</v>
      </c>
      <c r="I17" s="23">
        <f t="shared" si="1"/>
        <v>185</v>
      </c>
      <c r="J17" s="23">
        <f t="shared" si="1"/>
        <v>5990</v>
      </c>
      <c r="K17" s="23">
        <f t="shared" si="1"/>
        <v>208</v>
      </c>
      <c r="L17" s="23">
        <f t="shared" si="1"/>
        <v>8878</v>
      </c>
    </row>
    <row r="18" spans="1:12" ht="12" customHeight="1">
      <c r="A18" s="26"/>
      <c r="B18" s="27" t="s">
        <v>21</v>
      </c>
      <c r="C18" s="28" t="s">
        <v>12</v>
      </c>
      <c r="D18" s="28" t="s">
        <v>12</v>
      </c>
      <c r="E18" s="28" t="s">
        <v>12</v>
      </c>
      <c r="F18" s="28" t="s">
        <v>12</v>
      </c>
      <c r="G18" s="28" t="s">
        <v>12</v>
      </c>
      <c r="H18" s="28" t="s">
        <v>12</v>
      </c>
      <c r="I18" s="28" t="s">
        <v>12</v>
      </c>
      <c r="J18" s="28" t="s">
        <v>12</v>
      </c>
      <c r="K18" s="28" t="s">
        <v>12</v>
      </c>
      <c r="L18" s="28" t="s">
        <v>12</v>
      </c>
    </row>
    <row r="19" spans="1:12" ht="12" customHeight="1">
      <c r="A19" s="31"/>
      <c r="B19" s="32" t="s">
        <v>22</v>
      </c>
      <c r="C19" s="28">
        <v>2</v>
      </c>
      <c r="D19" s="28">
        <v>230</v>
      </c>
      <c r="E19" s="28">
        <v>3</v>
      </c>
      <c r="F19" s="28">
        <v>410</v>
      </c>
      <c r="G19" s="28">
        <v>3</v>
      </c>
      <c r="H19" s="28">
        <v>235</v>
      </c>
      <c r="I19" s="28">
        <v>2</v>
      </c>
      <c r="J19" s="28">
        <v>310</v>
      </c>
      <c r="K19" s="28">
        <v>2</v>
      </c>
      <c r="L19" s="28">
        <v>80</v>
      </c>
    </row>
    <row r="20" spans="1:12" ht="12" customHeight="1">
      <c r="A20" s="31"/>
      <c r="B20" s="27" t="s">
        <v>23</v>
      </c>
      <c r="C20" s="28">
        <v>8</v>
      </c>
      <c r="D20" s="28">
        <v>607</v>
      </c>
      <c r="E20" s="28">
        <v>7</v>
      </c>
      <c r="F20" s="28">
        <v>615</v>
      </c>
      <c r="G20" s="28">
        <v>7</v>
      </c>
      <c r="H20" s="28">
        <v>470</v>
      </c>
      <c r="I20" s="28">
        <v>7</v>
      </c>
      <c r="J20" s="28">
        <v>600</v>
      </c>
      <c r="K20" s="28">
        <v>9</v>
      </c>
      <c r="L20" s="28">
        <v>2355</v>
      </c>
    </row>
    <row r="21" spans="1:12" ht="12" customHeight="1">
      <c r="A21" s="26"/>
      <c r="B21" s="27" t="s">
        <v>24</v>
      </c>
      <c r="C21" s="28" t="s">
        <v>12</v>
      </c>
      <c r="D21" s="28" t="s">
        <v>12</v>
      </c>
      <c r="E21" s="28" t="s">
        <v>12</v>
      </c>
      <c r="F21" s="28" t="s">
        <v>12</v>
      </c>
      <c r="G21" s="28">
        <v>3</v>
      </c>
      <c r="H21" s="28">
        <v>250</v>
      </c>
      <c r="I21" s="28">
        <v>3</v>
      </c>
      <c r="J21" s="28">
        <v>265</v>
      </c>
      <c r="K21" s="28">
        <v>5</v>
      </c>
      <c r="L21" s="28">
        <v>418</v>
      </c>
    </row>
    <row r="22" spans="1:12" ht="12" customHeight="1">
      <c r="A22" s="31"/>
      <c r="B22" s="27" t="s">
        <v>25</v>
      </c>
      <c r="C22" s="28">
        <v>2</v>
      </c>
      <c r="D22" s="33">
        <v>100</v>
      </c>
      <c r="E22" s="28">
        <v>2</v>
      </c>
      <c r="F22" s="28">
        <v>250</v>
      </c>
      <c r="G22" s="28">
        <v>2</v>
      </c>
      <c r="H22" s="28">
        <v>120</v>
      </c>
      <c r="I22" s="28">
        <v>1</v>
      </c>
      <c r="J22" s="28">
        <v>140</v>
      </c>
      <c r="K22" s="28">
        <v>2</v>
      </c>
      <c r="L22" s="28">
        <v>160</v>
      </c>
    </row>
    <row r="23" spans="1:12" ht="12" customHeight="1">
      <c r="A23" s="26"/>
      <c r="B23" s="27" t="s">
        <v>26</v>
      </c>
      <c r="C23" s="28" t="s">
        <v>12</v>
      </c>
      <c r="D23" s="28" t="s">
        <v>12</v>
      </c>
      <c r="E23" s="28" t="s">
        <v>12</v>
      </c>
      <c r="F23" s="28" t="s">
        <v>12</v>
      </c>
      <c r="G23" s="28">
        <v>1</v>
      </c>
      <c r="H23" s="28">
        <v>60</v>
      </c>
      <c r="I23" s="28">
        <v>1</v>
      </c>
      <c r="J23" s="28">
        <v>60</v>
      </c>
      <c r="K23" s="28">
        <v>1</v>
      </c>
      <c r="L23" s="28">
        <v>60</v>
      </c>
    </row>
    <row r="24" spans="1:12" ht="12" customHeight="1">
      <c r="A24" s="26"/>
      <c r="B24" s="27" t="s">
        <v>27</v>
      </c>
      <c r="C24" s="28" t="s">
        <v>12</v>
      </c>
      <c r="D24" s="28" t="s">
        <v>12</v>
      </c>
      <c r="E24" s="28" t="s">
        <v>12</v>
      </c>
      <c r="F24" s="28" t="s">
        <v>12</v>
      </c>
      <c r="G24" s="28" t="s">
        <v>12</v>
      </c>
      <c r="H24" s="28" t="s">
        <v>12</v>
      </c>
      <c r="I24" s="28" t="s">
        <v>12</v>
      </c>
      <c r="J24" s="28" t="s">
        <v>12</v>
      </c>
      <c r="K24" s="28" t="s">
        <v>12</v>
      </c>
      <c r="L24" s="28" t="s">
        <v>12</v>
      </c>
    </row>
    <row r="25" spans="1:12" ht="12" customHeight="1">
      <c r="A25" s="26"/>
      <c r="B25" s="27" t="s">
        <v>28</v>
      </c>
      <c r="C25" s="28">
        <v>92</v>
      </c>
      <c r="D25" s="28">
        <v>2914</v>
      </c>
      <c r="E25" s="28">
        <v>95</v>
      </c>
      <c r="F25" s="28">
        <v>3476</v>
      </c>
      <c r="G25" s="28">
        <v>65</v>
      </c>
      <c r="H25" s="28">
        <v>3712</v>
      </c>
      <c r="I25" s="28">
        <v>62</v>
      </c>
      <c r="J25" s="28">
        <v>3440</v>
      </c>
      <c r="K25" s="28">
        <v>73</v>
      </c>
      <c r="L25" s="28">
        <v>4300</v>
      </c>
    </row>
    <row r="26" spans="1:12" ht="12" customHeight="1">
      <c r="A26" s="26"/>
      <c r="B26" s="27" t="s">
        <v>29</v>
      </c>
      <c r="C26" s="28">
        <v>72</v>
      </c>
      <c r="D26" s="28">
        <v>474</v>
      </c>
      <c r="E26" s="28">
        <v>82</v>
      </c>
      <c r="F26" s="28">
        <v>510</v>
      </c>
      <c r="G26" s="28">
        <v>64</v>
      </c>
      <c r="H26" s="28">
        <v>500</v>
      </c>
      <c r="I26" s="28">
        <v>72</v>
      </c>
      <c r="J26" s="28">
        <v>300</v>
      </c>
      <c r="K26" s="28">
        <v>75</v>
      </c>
      <c r="L26" s="28">
        <v>300</v>
      </c>
    </row>
    <row r="27" spans="1:12" ht="12" customHeight="1">
      <c r="A27" s="26"/>
      <c r="B27" s="27" t="s">
        <v>30</v>
      </c>
      <c r="C27" s="28">
        <v>33</v>
      </c>
      <c r="D27" s="28">
        <v>594</v>
      </c>
      <c r="E27" s="28">
        <v>32</v>
      </c>
      <c r="F27" s="28">
        <v>776</v>
      </c>
      <c r="G27" s="28">
        <v>32</v>
      </c>
      <c r="H27" s="28">
        <v>757</v>
      </c>
      <c r="I27" s="28">
        <v>37</v>
      </c>
      <c r="J27" s="28">
        <v>875</v>
      </c>
      <c r="K27" s="28">
        <v>41</v>
      </c>
      <c r="L27" s="28">
        <v>1205</v>
      </c>
    </row>
    <row r="28" spans="1:12" ht="12" customHeight="1">
      <c r="A28" s="29"/>
      <c r="B28" s="30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s="24" customFormat="1" ht="12" customHeight="1">
      <c r="A29" s="21" t="s">
        <v>31</v>
      </c>
      <c r="B29" s="22"/>
      <c r="C29" s="23">
        <f>SUM(C30)</f>
        <v>10</v>
      </c>
      <c r="D29" s="23">
        <f aca="true" t="shared" si="2" ref="D29:L29">SUM(D30)</f>
        <v>500</v>
      </c>
      <c r="E29" s="23">
        <f t="shared" si="2"/>
        <v>9</v>
      </c>
      <c r="F29" s="23">
        <f t="shared" si="2"/>
        <v>530</v>
      </c>
      <c r="G29" s="23">
        <f t="shared" si="2"/>
        <v>6</v>
      </c>
      <c r="H29" s="23">
        <f t="shared" si="2"/>
        <v>315</v>
      </c>
      <c r="I29" s="23">
        <f t="shared" si="2"/>
        <v>6</v>
      </c>
      <c r="J29" s="23">
        <f t="shared" si="2"/>
        <v>365</v>
      </c>
      <c r="K29" s="23">
        <f t="shared" si="2"/>
        <v>6</v>
      </c>
      <c r="L29" s="23">
        <f t="shared" si="2"/>
        <v>450</v>
      </c>
    </row>
    <row r="30" spans="1:12" ht="12" customHeight="1">
      <c r="A30" s="26"/>
      <c r="B30" s="27" t="s">
        <v>32</v>
      </c>
      <c r="C30" s="28">
        <v>10</v>
      </c>
      <c r="D30" s="28">
        <v>500</v>
      </c>
      <c r="E30" s="28">
        <v>9</v>
      </c>
      <c r="F30" s="28">
        <v>530</v>
      </c>
      <c r="G30" s="28">
        <v>6</v>
      </c>
      <c r="H30" s="28">
        <v>315</v>
      </c>
      <c r="I30" s="28">
        <v>6</v>
      </c>
      <c r="J30" s="28">
        <v>365</v>
      </c>
      <c r="K30" s="28">
        <v>6</v>
      </c>
      <c r="L30" s="28">
        <v>450</v>
      </c>
    </row>
    <row r="31" spans="1:12" ht="12" customHeight="1">
      <c r="A31" s="26"/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s="24" customFormat="1" ht="12" customHeight="1">
      <c r="A32" s="21" t="s">
        <v>33</v>
      </c>
      <c r="B32" s="22"/>
      <c r="C32" s="23">
        <f aca="true" t="shared" si="3" ref="C32:L32">SUM(C33)</f>
        <v>2</v>
      </c>
      <c r="D32" s="23">
        <f t="shared" si="3"/>
        <v>80</v>
      </c>
      <c r="E32" s="23">
        <f t="shared" si="3"/>
        <v>2</v>
      </c>
      <c r="F32" s="23">
        <f t="shared" si="3"/>
        <v>100</v>
      </c>
      <c r="G32" s="23">
        <f t="shared" si="3"/>
        <v>2</v>
      </c>
      <c r="H32" s="23">
        <f t="shared" si="3"/>
        <v>95</v>
      </c>
      <c r="I32" s="23">
        <f t="shared" si="3"/>
        <v>1</v>
      </c>
      <c r="J32" s="23">
        <f t="shared" si="3"/>
        <v>70</v>
      </c>
      <c r="K32" s="23">
        <f t="shared" si="3"/>
        <v>1</v>
      </c>
      <c r="L32" s="23">
        <f t="shared" si="3"/>
        <v>50</v>
      </c>
    </row>
    <row r="33" spans="1:12" ht="12" customHeight="1">
      <c r="A33" s="26"/>
      <c r="B33" s="27" t="s">
        <v>34</v>
      </c>
      <c r="C33" s="28">
        <v>2</v>
      </c>
      <c r="D33" s="28">
        <v>80</v>
      </c>
      <c r="E33" s="28">
        <v>2</v>
      </c>
      <c r="F33" s="28">
        <v>100</v>
      </c>
      <c r="G33" s="28">
        <v>2</v>
      </c>
      <c r="H33" s="28">
        <v>95</v>
      </c>
      <c r="I33" s="28">
        <v>1</v>
      </c>
      <c r="J33" s="28">
        <v>70</v>
      </c>
      <c r="K33" s="28">
        <v>1</v>
      </c>
      <c r="L33" s="28">
        <v>50</v>
      </c>
    </row>
    <row r="34" spans="1:12" ht="12" customHeight="1">
      <c r="A34" s="26"/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1:12" s="24" customFormat="1" ht="12" customHeight="1">
      <c r="A35" s="21" t="s">
        <v>35</v>
      </c>
      <c r="B35" s="22"/>
      <c r="C35" s="23">
        <f>SUM(C36:C39)</f>
        <v>74</v>
      </c>
      <c r="D35" s="23">
        <f aca="true" t="shared" si="4" ref="D35:L35">SUM(D36:D39)</f>
        <v>5710</v>
      </c>
      <c r="E35" s="23">
        <f t="shared" si="4"/>
        <v>74</v>
      </c>
      <c r="F35" s="23">
        <f t="shared" si="4"/>
        <v>6504</v>
      </c>
      <c r="G35" s="23">
        <f t="shared" si="4"/>
        <v>74</v>
      </c>
      <c r="H35" s="23">
        <f t="shared" si="4"/>
        <v>6824</v>
      </c>
      <c r="I35" s="23">
        <f t="shared" si="4"/>
        <v>74</v>
      </c>
      <c r="J35" s="23">
        <f t="shared" si="4"/>
        <v>6689</v>
      </c>
      <c r="K35" s="23">
        <f t="shared" si="4"/>
        <v>65</v>
      </c>
      <c r="L35" s="23">
        <f t="shared" si="4"/>
        <v>6863</v>
      </c>
    </row>
    <row r="36" spans="1:12" ht="12" customHeight="1">
      <c r="A36" s="31"/>
      <c r="B36" s="32" t="s">
        <v>36</v>
      </c>
      <c r="C36" s="28">
        <v>51</v>
      </c>
      <c r="D36" s="28">
        <v>1012</v>
      </c>
      <c r="E36" s="28">
        <v>51</v>
      </c>
      <c r="F36" s="28">
        <v>1243</v>
      </c>
      <c r="G36" s="28">
        <v>51</v>
      </c>
      <c r="H36" s="28">
        <v>1215</v>
      </c>
      <c r="I36" s="28">
        <v>51</v>
      </c>
      <c r="J36" s="28">
        <v>1213</v>
      </c>
      <c r="K36" s="28">
        <v>47</v>
      </c>
      <c r="L36" s="28">
        <v>1220</v>
      </c>
    </row>
    <row r="37" spans="1:12" ht="12" customHeight="1">
      <c r="A37" s="26"/>
      <c r="B37" s="34" t="s">
        <v>37</v>
      </c>
      <c r="C37" s="28">
        <v>10</v>
      </c>
      <c r="D37" s="28">
        <v>2776</v>
      </c>
      <c r="E37" s="28">
        <v>10</v>
      </c>
      <c r="F37" s="28">
        <v>3161</v>
      </c>
      <c r="G37" s="28">
        <v>10</v>
      </c>
      <c r="H37" s="28">
        <v>3209</v>
      </c>
      <c r="I37" s="28">
        <v>10</v>
      </c>
      <c r="J37" s="28">
        <v>3231</v>
      </c>
      <c r="K37" s="28">
        <v>11</v>
      </c>
      <c r="L37" s="28">
        <v>3443</v>
      </c>
    </row>
    <row r="38" spans="1:12" ht="12" customHeight="1">
      <c r="A38" s="31"/>
      <c r="B38" s="34" t="s">
        <v>38</v>
      </c>
      <c r="C38" s="28">
        <v>12</v>
      </c>
      <c r="D38" s="28">
        <v>922</v>
      </c>
      <c r="E38" s="28">
        <v>12</v>
      </c>
      <c r="F38" s="28">
        <v>900</v>
      </c>
      <c r="G38" s="28">
        <v>12</v>
      </c>
      <c r="H38" s="28">
        <v>1000</v>
      </c>
      <c r="I38" s="28">
        <v>12</v>
      </c>
      <c r="J38" s="28">
        <v>1045</v>
      </c>
      <c r="K38" s="28">
        <v>6</v>
      </c>
      <c r="L38" s="28">
        <v>1000</v>
      </c>
    </row>
    <row r="39" spans="1:12" ht="12" customHeight="1">
      <c r="A39" s="26"/>
      <c r="B39" s="34" t="s">
        <v>39</v>
      </c>
      <c r="C39" s="28">
        <v>1</v>
      </c>
      <c r="D39" s="28">
        <v>1000</v>
      </c>
      <c r="E39" s="28">
        <v>1</v>
      </c>
      <c r="F39" s="28">
        <v>1200</v>
      </c>
      <c r="G39" s="28">
        <v>1</v>
      </c>
      <c r="H39" s="28">
        <v>1400</v>
      </c>
      <c r="I39" s="28">
        <v>1</v>
      </c>
      <c r="J39" s="28">
        <v>1200</v>
      </c>
      <c r="K39" s="28">
        <v>1</v>
      </c>
      <c r="L39" s="28">
        <v>1200</v>
      </c>
    </row>
    <row r="40" spans="1:12" ht="12" customHeight="1">
      <c r="A40" s="26"/>
      <c r="B40" s="34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1:12" s="24" customFormat="1" ht="12" customHeight="1">
      <c r="A41" s="21" t="s">
        <v>40</v>
      </c>
      <c r="B41" s="22"/>
      <c r="C41" s="23">
        <v>10</v>
      </c>
      <c r="D41" s="23">
        <v>660</v>
      </c>
      <c r="E41" s="23">
        <v>10</v>
      </c>
      <c r="F41" s="23">
        <v>693</v>
      </c>
      <c r="G41" s="23">
        <v>10</v>
      </c>
      <c r="H41" s="23">
        <v>655</v>
      </c>
      <c r="I41" s="23">
        <v>10</v>
      </c>
      <c r="J41" s="23">
        <v>520</v>
      </c>
      <c r="K41" s="23">
        <v>8</v>
      </c>
      <c r="L41" s="23">
        <v>1093</v>
      </c>
    </row>
    <row r="42" spans="1:12" ht="12" customHeight="1">
      <c r="A42" s="29"/>
      <c r="B42" s="35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2" s="24" customFormat="1" ht="12" customHeight="1">
      <c r="A43" s="36" t="s">
        <v>41</v>
      </c>
      <c r="B43" s="37"/>
      <c r="C43" s="23" t="s">
        <v>12</v>
      </c>
      <c r="D43" s="38">
        <v>4137</v>
      </c>
      <c r="E43" s="38" t="s">
        <v>12</v>
      </c>
      <c r="F43" s="38">
        <v>5447</v>
      </c>
      <c r="G43" s="38" t="s">
        <v>12</v>
      </c>
      <c r="H43" s="38">
        <v>7846</v>
      </c>
      <c r="I43" s="38" t="s">
        <v>12</v>
      </c>
      <c r="J43" s="38">
        <v>9760</v>
      </c>
      <c r="K43" s="38" t="s">
        <v>12</v>
      </c>
      <c r="L43" s="38">
        <v>10381</v>
      </c>
    </row>
    <row r="44" spans="1:12" s="24" customFormat="1" ht="12" customHeight="1">
      <c r="A44" s="21" t="s">
        <v>42</v>
      </c>
      <c r="B44" s="22"/>
      <c r="C44" s="39">
        <v>3</v>
      </c>
      <c r="D44" s="40">
        <v>4640</v>
      </c>
      <c r="E44" s="40">
        <v>2</v>
      </c>
      <c r="F44" s="40">
        <v>2300</v>
      </c>
      <c r="G44" s="40">
        <v>4</v>
      </c>
      <c r="H44" s="40">
        <v>2460</v>
      </c>
      <c r="I44" s="40">
        <v>2</v>
      </c>
      <c r="J44" s="40">
        <v>1900</v>
      </c>
      <c r="K44" s="40">
        <v>2</v>
      </c>
      <c r="L44" s="40">
        <v>2000</v>
      </c>
    </row>
    <row r="45" spans="1:12" s="24" customFormat="1" ht="12" customHeight="1">
      <c r="A45" s="21" t="s">
        <v>43</v>
      </c>
      <c r="B45" s="22"/>
      <c r="C45" s="39"/>
      <c r="D45" s="40"/>
      <c r="E45" s="40"/>
      <c r="F45" s="40"/>
      <c r="G45" s="40"/>
      <c r="H45" s="40"/>
      <c r="I45" s="40"/>
      <c r="J45" s="40"/>
      <c r="K45" s="40"/>
      <c r="L45" s="40"/>
    </row>
    <row r="46" spans="1:12" s="24" customFormat="1" ht="12" customHeight="1">
      <c r="A46" s="21" t="s">
        <v>44</v>
      </c>
      <c r="B46" s="22"/>
      <c r="C46" s="23">
        <v>5</v>
      </c>
      <c r="D46" s="38">
        <v>11070</v>
      </c>
      <c r="E46" s="38">
        <v>4</v>
      </c>
      <c r="F46" s="38">
        <v>13885</v>
      </c>
      <c r="G46" s="38">
        <v>3</v>
      </c>
      <c r="H46" s="38">
        <v>35450</v>
      </c>
      <c r="I46" s="38">
        <v>7</v>
      </c>
      <c r="J46" s="38">
        <v>59450</v>
      </c>
      <c r="K46" s="38">
        <v>8</v>
      </c>
      <c r="L46" s="38">
        <v>77380</v>
      </c>
    </row>
    <row r="47" spans="1:12" ht="6" customHeight="1">
      <c r="A47" s="41"/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2:12" ht="12" customHeight="1">
      <c r="B48" s="6" t="s">
        <v>45</v>
      </c>
      <c r="D48" s="44"/>
      <c r="E48" s="45"/>
      <c r="F48" s="44"/>
      <c r="G48" s="45"/>
      <c r="H48" s="44"/>
      <c r="I48" s="45"/>
      <c r="J48" s="44"/>
      <c r="K48" s="45"/>
      <c r="L48" s="44"/>
    </row>
    <row r="49" spans="4:12" ht="12" customHeight="1">
      <c r="D49" s="45"/>
      <c r="E49" s="45"/>
      <c r="F49" s="45"/>
      <c r="G49" s="45"/>
      <c r="H49" s="45"/>
      <c r="I49" s="45"/>
      <c r="J49" s="45"/>
      <c r="K49" s="45"/>
      <c r="L49" s="45"/>
    </row>
    <row r="50" spans="4:12" ht="12" customHeight="1">
      <c r="D50" s="45"/>
      <c r="E50" s="45"/>
      <c r="F50" s="45"/>
      <c r="G50" s="45"/>
      <c r="H50" s="45"/>
      <c r="I50" s="45"/>
      <c r="J50" s="45"/>
      <c r="K50" s="45"/>
      <c r="L50" s="45"/>
    </row>
    <row r="51" spans="4:12" ht="12" customHeight="1">
      <c r="D51" s="45"/>
      <c r="E51" s="45"/>
      <c r="F51" s="45"/>
      <c r="G51" s="45"/>
      <c r="H51" s="45"/>
      <c r="I51" s="45"/>
      <c r="J51" s="45"/>
      <c r="K51" s="45"/>
      <c r="L51" s="45"/>
    </row>
    <row r="52" spans="4:12" ht="12" customHeight="1">
      <c r="D52" s="45"/>
      <c r="E52" s="45"/>
      <c r="F52" s="45"/>
      <c r="G52" s="45"/>
      <c r="H52" s="45"/>
      <c r="I52" s="45"/>
      <c r="J52" s="45"/>
      <c r="K52" s="45"/>
      <c r="L52" s="45"/>
    </row>
    <row r="53" spans="4:12" ht="12" customHeight="1">
      <c r="D53" s="45"/>
      <c r="E53" s="45"/>
      <c r="F53" s="45"/>
      <c r="G53" s="45"/>
      <c r="H53" s="45"/>
      <c r="I53" s="45"/>
      <c r="J53" s="45"/>
      <c r="K53" s="45"/>
      <c r="L53" s="45"/>
    </row>
    <row r="54" spans="4:12" ht="12" customHeight="1">
      <c r="D54" s="45"/>
      <c r="E54" s="45"/>
      <c r="F54" s="45"/>
      <c r="G54" s="45"/>
      <c r="H54" s="45"/>
      <c r="I54" s="45"/>
      <c r="J54" s="45"/>
      <c r="K54" s="45"/>
      <c r="L54" s="45"/>
    </row>
    <row r="55" spans="4:12" ht="12" customHeight="1">
      <c r="D55" s="45"/>
      <c r="E55" s="45"/>
      <c r="F55" s="45"/>
      <c r="G55" s="45"/>
      <c r="H55" s="45"/>
      <c r="I55" s="45"/>
      <c r="J55" s="45"/>
      <c r="K55" s="45"/>
      <c r="L55" s="45"/>
    </row>
    <row r="56" spans="4:12" ht="12" customHeight="1">
      <c r="D56" s="45"/>
      <c r="E56" s="45"/>
      <c r="F56" s="45"/>
      <c r="G56" s="45"/>
      <c r="H56" s="45"/>
      <c r="I56" s="45"/>
      <c r="J56" s="45"/>
      <c r="K56" s="45"/>
      <c r="L56" s="45"/>
    </row>
  </sheetData>
  <sheetProtection/>
  <mergeCells count="34">
    <mergeCell ref="A46:B46"/>
    <mergeCell ref="A47:B47"/>
    <mergeCell ref="G44:G45"/>
    <mergeCell ref="H44:H45"/>
    <mergeCell ref="I44:I45"/>
    <mergeCell ref="J44:J45"/>
    <mergeCell ref="K44:K45"/>
    <mergeCell ref="L44:L45"/>
    <mergeCell ref="A43:B43"/>
    <mergeCell ref="A44:B44"/>
    <mergeCell ref="C44:C45"/>
    <mergeCell ref="D44:D45"/>
    <mergeCell ref="E44:E45"/>
    <mergeCell ref="F44:F45"/>
    <mergeCell ref="A45:B45"/>
    <mergeCell ref="A28:B28"/>
    <mergeCell ref="A29:B29"/>
    <mergeCell ref="A32:B32"/>
    <mergeCell ref="A35:B35"/>
    <mergeCell ref="A41:B41"/>
    <mergeCell ref="A42:B42"/>
    <mergeCell ref="A5:B5"/>
    <mergeCell ref="A6:B6"/>
    <mergeCell ref="A10:B10"/>
    <mergeCell ref="A12:B12"/>
    <mergeCell ref="A16:B16"/>
    <mergeCell ref="A17:B17"/>
    <mergeCell ref="A1:L1"/>
    <mergeCell ref="A3:B4"/>
    <mergeCell ref="C3:D3"/>
    <mergeCell ref="E3:F3"/>
    <mergeCell ref="G3:H3"/>
    <mergeCell ref="I3:J3"/>
    <mergeCell ref="K3:L3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2009-05-19T04:44:51Z</dcterms:created>
  <dcterms:modified xsi:type="dcterms:W3CDTF">2009-05-19T04:44:56Z</dcterms:modified>
  <cp:category/>
  <cp:version/>
  <cp:contentType/>
  <cp:contentStatus/>
</cp:coreProperties>
</file>