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1" sheetId="1" r:id="rId1"/>
  </sheets>
  <externalReferences>
    <externalReference r:id="rId4"/>
  </externalReferences>
  <definedNames>
    <definedName name="_10.電気_ガスおよび水道">#REF!</definedName>
    <definedName name="_5６農家人口" localSheetId="0">'271'!#REF!</definedName>
    <definedName name="_5６農家人口">'[1]264'!#REF!</definedName>
    <definedName name="_Regression_Int" localSheetId="0" hidden="1">1</definedName>
    <definedName name="_xlnm.Print_Area" localSheetId="0">'271'!#REF!</definedName>
    <definedName name="Print_Area_MI" localSheetId="0">'271'!#REF!</definedName>
    <definedName name="Print_Area_MI">'[1]264'!#REF!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<sst xmlns="http://schemas.openxmlformats.org/spreadsheetml/2006/main" count="96" uniqueCount="30">
  <si>
    <r>
      <t xml:space="preserve"> </t>
    </r>
    <r>
      <rPr>
        <sz val="14"/>
        <rFont val="ＭＳ 明朝"/>
        <family val="1"/>
      </rPr>
      <t xml:space="preserve">                                    </t>
    </r>
    <r>
      <rPr>
        <sz val="14"/>
        <rFont val="ＭＳ 明朝"/>
        <family val="1"/>
      </rPr>
      <t>　271．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　法　　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　 定　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　　 伝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　　　 染　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　　 病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　　　 患　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　　 者、　　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　 死　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　　 者　　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　 数</t>
    </r>
  </si>
  <si>
    <t>年次</t>
  </si>
  <si>
    <t>総         　数</t>
  </si>
  <si>
    <t>コ  　 レ　   ラ</t>
  </si>
  <si>
    <t>赤　　　　           　　　　痢</t>
  </si>
  <si>
    <t>腸 チ フ ス</t>
  </si>
  <si>
    <t>パラチフス</t>
  </si>
  <si>
    <t>しよう紅熱</t>
  </si>
  <si>
    <t>ジフテリヤ</t>
  </si>
  <si>
    <t>流　行　性　脳　　　　脊　髄　膜　炎</t>
  </si>
  <si>
    <t>日　本　脳　炎</t>
  </si>
  <si>
    <t>急性灰白髄炎</t>
  </si>
  <si>
    <t>標示</t>
  </si>
  <si>
    <t>患</t>
  </si>
  <si>
    <t>死</t>
  </si>
  <si>
    <t>総　   　数</t>
  </si>
  <si>
    <t>細菌性赤痢</t>
  </si>
  <si>
    <t>アメバー</t>
  </si>
  <si>
    <t>性赤痢</t>
  </si>
  <si>
    <t>疫　　　痢</t>
  </si>
  <si>
    <t>患</t>
  </si>
  <si>
    <t>番号</t>
  </si>
  <si>
    <t xml:space="preserve">昭和38年   </t>
  </si>
  <si>
    <t>-</t>
  </si>
  <si>
    <t xml:space="preserve">      39</t>
  </si>
  <si>
    <t xml:space="preserve">      40</t>
  </si>
  <si>
    <t xml:space="preserve">      41</t>
  </si>
  <si>
    <t xml:space="preserve">      42</t>
  </si>
  <si>
    <t xml:space="preserve">  資料：県医務課       </t>
  </si>
  <si>
    <t xml:space="preserve">  注　法定伝染病にはこのほか痘そう、発疹チフス、ペストがあるが該当数がないので除外した。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</si>
</sst>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0" borderId="0">
      <alignment/>
      <protection/>
    </xf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176" fontId="18" fillId="0" borderId="0" xfId="61" applyNumberFormat="1" applyFont="1" applyAlignment="1" applyProtection="1">
      <alignment vertical="center"/>
      <protection/>
    </xf>
    <xf numFmtId="0" fontId="18" fillId="0" borderId="0" xfId="61" applyFont="1" applyAlignment="1">
      <alignment vertical="center"/>
      <protection/>
    </xf>
    <xf numFmtId="176" fontId="21" fillId="0" borderId="0" xfId="61" applyNumberFormat="1" applyFont="1" applyAlignment="1">
      <alignment vertical="center"/>
      <protection/>
    </xf>
    <xf numFmtId="176" fontId="22" fillId="0" borderId="10" xfId="61" applyNumberFormat="1" applyFont="1" applyBorder="1" applyAlignment="1" applyProtection="1">
      <alignment horizontal="left" vertical="center"/>
      <protection/>
    </xf>
    <xf numFmtId="176" fontId="22" fillId="0" borderId="10" xfId="61" applyNumberFormat="1" applyFont="1" applyBorder="1" applyAlignment="1">
      <alignment vertical="center"/>
      <protection/>
    </xf>
    <xf numFmtId="176" fontId="22" fillId="0" borderId="11" xfId="61" applyNumberFormat="1" applyFont="1" applyBorder="1" applyAlignment="1" applyProtection="1">
      <alignment horizontal="distributed" vertical="center"/>
      <protection/>
    </xf>
    <xf numFmtId="176" fontId="22" fillId="0" borderId="12" xfId="61" applyNumberFormat="1" applyFont="1" applyBorder="1" applyAlignment="1" applyProtection="1">
      <alignment horizontal="center" vertical="center"/>
      <protection/>
    </xf>
    <xf numFmtId="0" fontId="18" fillId="0" borderId="13" xfId="61" applyFont="1" applyBorder="1" applyAlignment="1">
      <alignment horizontal="center" vertical="center"/>
      <protection/>
    </xf>
    <xf numFmtId="176" fontId="22" fillId="0" borderId="12" xfId="61" applyNumberFormat="1" applyFont="1" applyBorder="1" applyAlignment="1">
      <alignment horizontal="center" vertical="center"/>
      <protection/>
    </xf>
    <xf numFmtId="0" fontId="18" fillId="0" borderId="14" xfId="61" applyFont="1" applyBorder="1" applyAlignment="1">
      <alignment horizontal="center" vertical="center"/>
      <protection/>
    </xf>
    <xf numFmtId="176" fontId="22" fillId="0" borderId="15" xfId="61" applyNumberFormat="1" applyFont="1" applyBorder="1" applyAlignment="1">
      <alignment horizontal="center" vertical="center"/>
      <protection/>
    </xf>
    <xf numFmtId="0" fontId="18" fillId="0" borderId="11" xfId="61" applyFont="1" applyBorder="1" applyAlignment="1">
      <alignment horizontal="center" vertical="center"/>
      <protection/>
    </xf>
    <xf numFmtId="176" fontId="22" fillId="0" borderId="16" xfId="61" applyNumberFormat="1" applyFont="1" applyBorder="1" applyAlignment="1" applyProtection="1">
      <alignment horizontal="center" vertical="center"/>
      <protection/>
    </xf>
    <xf numFmtId="0" fontId="18" fillId="0" borderId="16" xfId="61" applyFont="1" applyBorder="1" applyAlignment="1">
      <alignment horizontal="center" vertical="center"/>
      <protection/>
    </xf>
    <xf numFmtId="176" fontId="22" fillId="0" borderId="16" xfId="61" applyNumberFormat="1" applyFont="1" applyBorder="1" applyAlignment="1">
      <alignment horizontal="center" vertical="center"/>
      <protection/>
    </xf>
    <xf numFmtId="176" fontId="22" fillId="0" borderId="16" xfId="61" applyNumberFormat="1" applyFont="1" applyBorder="1" applyAlignment="1">
      <alignment horizontal="center" vertical="center" wrapText="1"/>
      <protection/>
    </xf>
    <xf numFmtId="0" fontId="18" fillId="0" borderId="16" xfId="61" applyFont="1" applyBorder="1" applyAlignment="1">
      <alignment horizontal="center" vertical="center" wrapText="1"/>
      <protection/>
    </xf>
    <xf numFmtId="176" fontId="22" fillId="0" borderId="17" xfId="61" applyNumberFormat="1" applyFont="1" applyBorder="1" applyAlignment="1">
      <alignment horizontal="center" vertical="center"/>
      <protection/>
    </xf>
    <xf numFmtId="0" fontId="22" fillId="0" borderId="18" xfId="61" applyFont="1" applyBorder="1" applyAlignment="1">
      <alignment horizontal="distributed" vertical="center"/>
      <protection/>
    </xf>
    <xf numFmtId="176" fontId="22" fillId="0" borderId="19" xfId="61" applyNumberFormat="1" applyFont="1" applyBorder="1" applyAlignment="1" applyProtection="1">
      <alignment horizontal="center" vertical="center"/>
      <protection/>
    </xf>
    <xf numFmtId="176" fontId="22" fillId="0" borderId="20" xfId="61" applyNumberFormat="1" applyFont="1" applyBorder="1" applyAlignment="1" applyProtection="1">
      <alignment horizontal="center" vertical="center"/>
      <protection/>
    </xf>
    <xf numFmtId="176" fontId="22" fillId="0" borderId="21" xfId="61" applyNumberFormat="1" applyFont="1" applyBorder="1" applyAlignment="1" applyProtection="1">
      <alignment horizontal="center" vertical="center"/>
      <protection/>
    </xf>
    <xf numFmtId="0" fontId="18" fillId="0" borderId="22" xfId="61" applyFont="1" applyBorder="1" applyAlignment="1">
      <alignment horizontal="center" vertical="center"/>
      <protection/>
    </xf>
    <xf numFmtId="176" fontId="23" fillId="0" borderId="21" xfId="61" applyNumberFormat="1" applyFont="1" applyBorder="1" applyAlignment="1" applyProtection="1">
      <alignment horizontal="right" vertical="center"/>
      <protection/>
    </xf>
    <xf numFmtId="176" fontId="22" fillId="0" borderId="23" xfId="61" applyNumberFormat="1" applyFont="1" applyBorder="1" applyAlignment="1" applyProtection="1">
      <alignment horizontal="left" vertical="center"/>
      <protection/>
    </xf>
    <xf numFmtId="0" fontId="18" fillId="0" borderId="23" xfId="61" applyFont="1" applyBorder="1" applyAlignment="1">
      <alignment horizontal="center" vertical="center"/>
      <protection/>
    </xf>
    <xf numFmtId="0" fontId="18" fillId="0" borderId="24" xfId="61" applyFont="1" applyBorder="1" applyAlignment="1">
      <alignment horizontal="center" vertical="center"/>
      <protection/>
    </xf>
    <xf numFmtId="0" fontId="18" fillId="0" borderId="25" xfId="61" applyFont="1" applyBorder="1" applyAlignment="1">
      <alignment horizontal="center" vertical="center"/>
      <protection/>
    </xf>
    <xf numFmtId="0" fontId="18" fillId="0" borderId="26" xfId="61" applyFont="1" applyBorder="1" applyAlignment="1">
      <alignment horizontal="center" vertical="center"/>
      <protection/>
    </xf>
    <xf numFmtId="0" fontId="18" fillId="0" borderId="26" xfId="61" applyFont="1" applyBorder="1" applyAlignment="1">
      <alignment horizontal="center" vertical="center" wrapText="1"/>
      <protection/>
    </xf>
    <xf numFmtId="176" fontId="22" fillId="0" borderId="27" xfId="61" applyNumberFormat="1" applyFont="1" applyBorder="1" applyAlignment="1">
      <alignment horizontal="center" vertical="center"/>
      <protection/>
    </xf>
    <xf numFmtId="0" fontId="22" fillId="0" borderId="25" xfId="61" applyFont="1" applyBorder="1" applyAlignment="1">
      <alignment horizontal="distributed" vertical="center"/>
      <protection/>
    </xf>
    <xf numFmtId="0" fontId="18" fillId="0" borderId="28" xfId="61" applyFont="1" applyBorder="1" applyAlignment="1">
      <alignment horizontal="center" vertical="center"/>
      <protection/>
    </xf>
    <xf numFmtId="176" fontId="22" fillId="0" borderId="28" xfId="61" applyNumberFormat="1" applyFont="1" applyBorder="1" applyAlignment="1" applyProtection="1">
      <alignment horizontal="center" vertical="center"/>
      <protection/>
    </xf>
    <xf numFmtId="176" fontId="22" fillId="0" borderId="24" xfId="61" applyNumberFormat="1" applyFont="1" applyBorder="1" applyAlignment="1" applyProtection="1">
      <alignment horizontal="center" vertical="center"/>
      <protection/>
    </xf>
    <xf numFmtId="176" fontId="22" fillId="0" borderId="26" xfId="61" applyNumberFormat="1" applyFont="1" applyBorder="1" applyAlignment="1" applyProtection="1">
      <alignment horizontal="center" vertical="center"/>
      <protection/>
    </xf>
    <xf numFmtId="176" fontId="22" fillId="0" borderId="28" xfId="61" applyNumberFormat="1" applyFont="1" applyBorder="1" applyAlignment="1">
      <alignment horizontal="center" vertical="center"/>
      <protection/>
    </xf>
    <xf numFmtId="0" fontId="22" fillId="0" borderId="0" xfId="61" applyFont="1" applyBorder="1" applyAlignment="1">
      <alignment horizontal="center" vertical="center"/>
      <protection/>
    </xf>
    <xf numFmtId="176" fontId="22" fillId="0" borderId="27" xfId="61" applyNumberFormat="1" applyFont="1" applyBorder="1" applyAlignment="1" applyProtection="1">
      <alignment horizontal="center" vertical="center"/>
      <protection/>
    </xf>
    <xf numFmtId="176" fontId="22" fillId="0" borderId="0" xfId="61" applyNumberFormat="1" applyFont="1" applyBorder="1" applyAlignment="1" applyProtection="1">
      <alignment horizontal="center" vertical="center"/>
      <protection/>
    </xf>
    <xf numFmtId="176" fontId="22" fillId="0" borderId="29" xfId="61" applyNumberFormat="1" applyFont="1" applyBorder="1" applyAlignment="1" applyProtection="1">
      <alignment horizontal="center" vertical="center"/>
      <protection/>
    </xf>
    <xf numFmtId="176" fontId="22" fillId="0" borderId="27" xfId="61" applyNumberFormat="1" applyFont="1" applyBorder="1" applyAlignment="1">
      <alignment horizontal="center" vertical="center" textRotation="255"/>
      <protection/>
    </xf>
    <xf numFmtId="176" fontId="22" fillId="0" borderId="18" xfId="61" applyNumberFormat="1" applyFont="1" applyBorder="1" applyAlignment="1" applyProtection="1" quotePrefix="1">
      <alignment horizontal="distributed" vertical="center"/>
      <protection/>
    </xf>
    <xf numFmtId="41" fontId="22" fillId="0" borderId="27" xfId="61" applyNumberFormat="1" applyFont="1" applyBorder="1" applyAlignment="1" applyProtection="1">
      <alignment vertical="center"/>
      <protection/>
    </xf>
    <xf numFmtId="41" fontId="22" fillId="0" borderId="0" xfId="61" applyNumberFormat="1" applyFont="1" applyBorder="1" applyAlignment="1" applyProtection="1">
      <alignment horizontal="right" vertical="center"/>
      <protection/>
    </xf>
    <xf numFmtId="41" fontId="22" fillId="0" borderId="0" xfId="61" applyNumberFormat="1" applyFont="1" applyAlignment="1">
      <alignment horizontal="right" vertical="center"/>
      <protection/>
    </xf>
    <xf numFmtId="176" fontId="22" fillId="0" borderId="18" xfId="61" applyNumberFormat="1" applyFont="1" applyBorder="1" applyAlignment="1" applyProtection="1" quotePrefix="1">
      <alignment horizontal="center" vertical="center"/>
      <protection/>
    </xf>
    <xf numFmtId="41" fontId="22" fillId="0" borderId="0" xfId="61" applyNumberFormat="1" applyFont="1" applyBorder="1" applyAlignment="1">
      <alignment vertical="center"/>
      <protection/>
    </xf>
    <xf numFmtId="176" fontId="22" fillId="0" borderId="27" xfId="61" applyNumberFormat="1" applyFont="1" applyBorder="1" applyAlignment="1">
      <alignment vertical="center"/>
      <protection/>
    </xf>
    <xf numFmtId="176" fontId="24" fillId="0" borderId="18" xfId="61" applyNumberFormat="1" applyFont="1" applyBorder="1" applyAlignment="1" applyProtection="1" quotePrefix="1">
      <alignment horizontal="center" vertical="center"/>
      <protection/>
    </xf>
    <xf numFmtId="41" fontId="24" fillId="0" borderId="27" xfId="61" applyNumberFormat="1" applyFont="1" applyBorder="1" applyAlignment="1" applyProtection="1">
      <alignment vertical="center"/>
      <protection/>
    </xf>
    <xf numFmtId="41" fontId="24" fillId="0" borderId="0" xfId="61" applyNumberFormat="1" applyFont="1" applyBorder="1" applyAlignment="1" applyProtection="1">
      <alignment horizontal="right" vertical="center"/>
      <protection/>
    </xf>
    <xf numFmtId="41" fontId="24" fillId="0" borderId="0" xfId="61" applyNumberFormat="1" applyFont="1" applyAlignment="1">
      <alignment horizontal="right" vertical="center"/>
      <protection/>
    </xf>
    <xf numFmtId="41" fontId="24" fillId="0" borderId="0" xfId="61" applyNumberFormat="1" applyFont="1" applyBorder="1" applyAlignment="1">
      <alignment vertical="center"/>
      <protection/>
    </xf>
    <xf numFmtId="176" fontId="24" fillId="0" borderId="27" xfId="61" applyNumberFormat="1" applyFont="1" applyBorder="1" applyAlignment="1">
      <alignment horizontal="center" vertical="center"/>
      <protection/>
    </xf>
    <xf numFmtId="176" fontId="25" fillId="0" borderId="0" xfId="61" applyNumberFormat="1" applyFont="1" applyAlignment="1">
      <alignment vertical="center"/>
      <protection/>
    </xf>
    <xf numFmtId="176" fontId="22" fillId="0" borderId="25" xfId="61" applyNumberFormat="1" applyFont="1" applyBorder="1" applyAlignment="1" applyProtection="1" quotePrefix="1">
      <alignment horizontal="center" vertical="center"/>
      <protection/>
    </xf>
    <xf numFmtId="41" fontId="22" fillId="0" borderId="24" xfId="61" applyNumberFormat="1" applyFont="1" applyBorder="1" applyAlignment="1" applyProtection="1">
      <alignment horizontal="right" vertical="center"/>
      <protection/>
    </xf>
    <xf numFmtId="41" fontId="22" fillId="0" borderId="24" xfId="61" applyNumberFormat="1" applyFont="1" applyBorder="1" applyAlignment="1">
      <alignment horizontal="right" vertical="center"/>
      <protection/>
    </xf>
    <xf numFmtId="176" fontId="22" fillId="0" borderId="0" xfId="61" applyNumberFormat="1" applyFont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昭和43年度22-2保健衛生264-274xls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2&#21402;&#29983;255-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5A"/>
      <sheetName val="255B"/>
      <sheetName val="256"/>
      <sheetName val="257A.B.C"/>
      <sheetName val="257D"/>
      <sheetName val="257E"/>
      <sheetName val="257F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5"/>
  <sheetViews>
    <sheetView showGridLines="0" tabSelected="1" zoomScalePageLayoutView="0" workbookViewId="0" topLeftCell="A1">
      <selection activeCell="A1" sqref="A1:AB1"/>
    </sheetView>
  </sheetViews>
  <sheetFormatPr defaultColWidth="13.421875" defaultRowHeight="12" customHeight="1"/>
  <cols>
    <col min="1" max="1" width="19.421875" style="3" customWidth="1"/>
    <col min="2" max="5" width="9.421875" style="3" customWidth="1"/>
    <col min="6" max="11" width="8.28125" style="3" customWidth="1"/>
    <col min="12" max="13" width="7.00390625" style="3" customWidth="1"/>
    <col min="14" max="27" width="9.421875" style="3" customWidth="1"/>
    <col min="28" max="28" width="5.7109375" style="3" customWidth="1"/>
    <col min="29" max="29" width="9.421875" style="3" customWidth="1"/>
    <col min="30" max="16384" width="13.421875" style="3" customWidth="1"/>
  </cols>
  <sheetData>
    <row r="1" spans="1:28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15" ht="12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8" ht="15.75" customHeight="1" thickTop="1">
      <c r="A3" s="6" t="s">
        <v>1</v>
      </c>
      <c r="B3" s="7" t="s">
        <v>2</v>
      </c>
      <c r="C3" s="8"/>
      <c r="D3" s="9" t="s">
        <v>3</v>
      </c>
      <c r="E3" s="8"/>
      <c r="F3" s="7" t="s">
        <v>4</v>
      </c>
      <c r="G3" s="10"/>
      <c r="H3" s="10"/>
      <c r="I3" s="10"/>
      <c r="J3" s="10"/>
      <c r="K3" s="10"/>
      <c r="L3" s="10"/>
      <c r="M3" s="10"/>
      <c r="N3" s="11" t="s">
        <v>5</v>
      </c>
      <c r="O3" s="12"/>
      <c r="P3" s="13" t="s">
        <v>6</v>
      </c>
      <c r="Q3" s="14"/>
      <c r="R3" s="15" t="s">
        <v>7</v>
      </c>
      <c r="S3" s="14"/>
      <c r="T3" s="13" t="s">
        <v>8</v>
      </c>
      <c r="U3" s="14"/>
      <c r="V3" s="16" t="s">
        <v>9</v>
      </c>
      <c r="W3" s="17"/>
      <c r="X3" s="15" t="s">
        <v>10</v>
      </c>
      <c r="Y3" s="14"/>
      <c r="Z3" s="15" t="s">
        <v>11</v>
      </c>
      <c r="AA3" s="14"/>
      <c r="AB3" s="18" t="s">
        <v>12</v>
      </c>
    </row>
    <row r="4" spans="1:28" ht="12" customHeight="1">
      <c r="A4" s="19"/>
      <c r="B4" s="20" t="s">
        <v>13</v>
      </c>
      <c r="C4" s="21" t="s">
        <v>14</v>
      </c>
      <c r="D4" s="20" t="s">
        <v>13</v>
      </c>
      <c r="E4" s="21" t="s">
        <v>14</v>
      </c>
      <c r="F4" s="22" t="s">
        <v>15</v>
      </c>
      <c r="G4" s="23"/>
      <c r="H4" s="22" t="s">
        <v>16</v>
      </c>
      <c r="I4" s="23"/>
      <c r="J4" s="24" t="s">
        <v>17</v>
      </c>
      <c r="K4" s="25" t="s">
        <v>18</v>
      </c>
      <c r="L4" s="22" t="s">
        <v>19</v>
      </c>
      <c r="M4" s="26"/>
      <c r="N4" s="27"/>
      <c r="O4" s="28"/>
      <c r="P4" s="29"/>
      <c r="Q4" s="29"/>
      <c r="R4" s="29"/>
      <c r="S4" s="29"/>
      <c r="T4" s="29"/>
      <c r="U4" s="29"/>
      <c r="V4" s="30"/>
      <c r="W4" s="30"/>
      <c r="X4" s="29"/>
      <c r="Y4" s="29"/>
      <c r="Z4" s="29"/>
      <c r="AA4" s="29"/>
      <c r="AB4" s="31"/>
    </row>
    <row r="5" spans="1:28" ht="13.5" customHeight="1">
      <c r="A5" s="32"/>
      <c r="B5" s="33"/>
      <c r="C5" s="29"/>
      <c r="D5" s="33"/>
      <c r="E5" s="29"/>
      <c r="F5" s="34" t="s">
        <v>20</v>
      </c>
      <c r="G5" s="34" t="s">
        <v>14</v>
      </c>
      <c r="H5" s="34" t="s">
        <v>20</v>
      </c>
      <c r="I5" s="34" t="s">
        <v>14</v>
      </c>
      <c r="J5" s="34" t="s">
        <v>20</v>
      </c>
      <c r="K5" s="34" t="s">
        <v>14</v>
      </c>
      <c r="L5" s="34" t="s">
        <v>20</v>
      </c>
      <c r="M5" s="34" t="s">
        <v>14</v>
      </c>
      <c r="N5" s="35" t="s">
        <v>20</v>
      </c>
      <c r="O5" s="36" t="s">
        <v>14</v>
      </c>
      <c r="P5" s="34" t="s">
        <v>20</v>
      </c>
      <c r="Q5" s="34" t="s">
        <v>14</v>
      </c>
      <c r="R5" s="34" t="s">
        <v>20</v>
      </c>
      <c r="S5" s="34" t="s">
        <v>14</v>
      </c>
      <c r="T5" s="34" t="s">
        <v>20</v>
      </c>
      <c r="U5" s="34" t="s">
        <v>14</v>
      </c>
      <c r="V5" s="34" t="s">
        <v>20</v>
      </c>
      <c r="W5" s="34" t="s">
        <v>14</v>
      </c>
      <c r="X5" s="34" t="s">
        <v>20</v>
      </c>
      <c r="Y5" s="34" t="s">
        <v>14</v>
      </c>
      <c r="Z5" s="34" t="s">
        <v>20</v>
      </c>
      <c r="AA5" s="34" t="s">
        <v>14</v>
      </c>
      <c r="AB5" s="37" t="s">
        <v>21</v>
      </c>
    </row>
    <row r="6" spans="1:28" ht="6" customHeight="1">
      <c r="A6" s="38"/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1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2"/>
    </row>
    <row r="7" spans="1:28" ht="12" customHeight="1">
      <c r="A7" s="43" t="s">
        <v>22</v>
      </c>
      <c r="B7" s="44">
        <v>1096</v>
      </c>
      <c r="C7" s="45">
        <v>41</v>
      </c>
      <c r="D7" s="46" t="s">
        <v>23</v>
      </c>
      <c r="E7" s="46" t="s">
        <v>23</v>
      </c>
      <c r="F7" s="45">
        <f aca="true" t="shared" si="0" ref="F7:G10">SUM(H7,J7,L7)</f>
        <v>945</v>
      </c>
      <c r="G7" s="46">
        <f t="shared" si="0"/>
        <v>20</v>
      </c>
      <c r="H7" s="46">
        <v>912</v>
      </c>
      <c r="I7" s="46">
        <v>8</v>
      </c>
      <c r="J7" s="46">
        <v>11</v>
      </c>
      <c r="K7" s="46">
        <v>4</v>
      </c>
      <c r="L7" s="46">
        <v>22</v>
      </c>
      <c r="M7" s="46">
        <v>8</v>
      </c>
      <c r="N7" s="46">
        <v>6</v>
      </c>
      <c r="O7" s="46">
        <v>1</v>
      </c>
      <c r="P7" s="46" t="s">
        <v>23</v>
      </c>
      <c r="Q7" s="46" t="s">
        <v>23</v>
      </c>
      <c r="R7" s="46">
        <v>31</v>
      </c>
      <c r="S7" s="46" t="s">
        <v>23</v>
      </c>
      <c r="T7" s="46">
        <v>79</v>
      </c>
      <c r="U7" s="46">
        <v>2</v>
      </c>
      <c r="V7" s="46">
        <v>5</v>
      </c>
      <c r="W7" s="46">
        <v>1</v>
      </c>
      <c r="X7" s="46">
        <v>30</v>
      </c>
      <c r="Y7" s="46">
        <v>17</v>
      </c>
      <c r="Z7" s="46">
        <v>3</v>
      </c>
      <c r="AA7" s="46">
        <v>1</v>
      </c>
      <c r="AB7" s="31">
        <v>38</v>
      </c>
    </row>
    <row r="8" spans="1:28" ht="12" customHeight="1">
      <c r="A8" s="47" t="s">
        <v>24</v>
      </c>
      <c r="B8" s="44">
        <f>SUM(D8,F8,N8,P8,R8,T8,V8,X8,Z8)</f>
        <v>584</v>
      </c>
      <c r="C8" s="45">
        <f>SUM(E8,G8,O8,Q8,S8,U8,W8,Y8,AA8)</f>
        <v>26</v>
      </c>
      <c r="D8" s="46" t="s">
        <v>23</v>
      </c>
      <c r="E8" s="46" t="s">
        <v>23</v>
      </c>
      <c r="F8" s="45">
        <f t="shared" si="0"/>
        <v>371</v>
      </c>
      <c r="G8" s="46">
        <f t="shared" si="0"/>
        <v>5</v>
      </c>
      <c r="H8" s="46">
        <v>359</v>
      </c>
      <c r="I8" s="46">
        <v>2</v>
      </c>
      <c r="J8" s="46">
        <v>1</v>
      </c>
      <c r="K8" s="46" t="s">
        <v>23</v>
      </c>
      <c r="L8" s="46">
        <v>11</v>
      </c>
      <c r="M8" s="46">
        <v>3</v>
      </c>
      <c r="N8" s="46">
        <v>1</v>
      </c>
      <c r="O8" s="46">
        <v>1</v>
      </c>
      <c r="P8" s="46">
        <v>1</v>
      </c>
      <c r="Q8" s="46" t="s">
        <v>23</v>
      </c>
      <c r="R8" s="46">
        <v>94</v>
      </c>
      <c r="S8" s="46" t="s">
        <v>23</v>
      </c>
      <c r="T8" s="46">
        <v>70</v>
      </c>
      <c r="U8" s="46" t="s">
        <v>23</v>
      </c>
      <c r="V8" s="46">
        <v>2</v>
      </c>
      <c r="W8" s="46">
        <v>1</v>
      </c>
      <c r="X8" s="46">
        <v>45</v>
      </c>
      <c r="Y8" s="46">
        <v>19</v>
      </c>
      <c r="Z8" s="46" t="s">
        <v>23</v>
      </c>
      <c r="AA8" s="46" t="s">
        <v>23</v>
      </c>
      <c r="AB8" s="31">
        <v>39</v>
      </c>
    </row>
    <row r="9" spans="1:28" ht="12" customHeight="1">
      <c r="A9" s="47" t="s">
        <v>25</v>
      </c>
      <c r="B9" s="44">
        <v>481</v>
      </c>
      <c r="C9" s="45">
        <v>34</v>
      </c>
      <c r="D9" s="46" t="s">
        <v>23</v>
      </c>
      <c r="E9" s="46" t="s">
        <v>23</v>
      </c>
      <c r="F9" s="45">
        <f t="shared" si="0"/>
        <v>214</v>
      </c>
      <c r="G9" s="46">
        <f t="shared" si="0"/>
        <v>3</v>
      </c>
      <c r="H9" s="46">
        <v>210</v>
      </c>
      <c r="I9" s="46">
        <v>1</v>
      </c>
      <c r="J9" s="46">
        <v>1</v>
      </c>
      <c r="K9" s="46" t="s">
        <v>23</v>
      </c>
      <c r="L9" s="46">
        <v>3</v>
      </c>
      <c r="M9" s="46">
        <v>2</v>
      </c>
      <c r="N9" s="46">
        <v>2</v>
      </c>
      <c r="O9" s="46" t="s">
        <v>23</v>
      </c>
      <c r="P9" s="46" t="s">
        <v>23</v>
      </c>
      <c r="Q9" s="46" t="s">
        <v>23</v>
      </c>
      <c r="R9" s="46">
        <v>150</v>
      </c>
      <c r="S9" s="46" t="s">
        <v>23</v>
      </c>
      <c r="T9" s="46">
        <v>47</v>
      </c>
      <c r="U9" s="46">
        <v>2</v>
      </c>
      <c r="V9" s="46">
        <v>3</v>
      </c>
      <c r="W9" s="46" t="s">
        <v>23</v>
      </c>
      <c r="X9" s="46">
        <v>63</v>
      </c>
      <c r="Y9" s="46">
        <v>29</v>
      </c>
      <c r="Z9" s="46">
        <v>4</v>
      </c>
      <c r="AA9" s="46">
        <v>2</v>
      </c>
      <c r="AB9" s="31">
        <v>40</v>
      </c>
    </row>
    <row r="10" spans="1:28" ht="12" customHeight="1">
      <c r="A10" s="47" t="s">
        <v>26</v>
      </c>
      <c r="B10" s="44">
        <f>SUM(D10,F10,N10,P10,R10,T10,V10,X10,Z10)</f>
        <v>1451</v>
      </c>
      <c r="C10" s="45">
        <f>SUM(E10,G10,O10,Q10,S10,U10,W10,Y10,AA10)</f>
        <v>56</v>
      </c>
      <c r="D10" s="46" t="s">
        <v>23</v>
      </c>
      <c r="E10" s="46" t="s">
        <v>23</v>
      </c>
      <c r="F10" s="45">
        <f t="shared" si="0"/>
        <v>1191</v>
      </c>
      <c r="G10" s="46">
        <f t="shared" si="0"/>
        <v>7</v>
      </c>
      <c r="H10" s="46">
        <v>1180</v>
      </c>
      <c r="I10" s="46">
        <v>6</v>
      </c>
      <c r="J10" s="46" t="s">
        <v>23</v>
      </c>
      <c r="K10" s="46" t="s">
        <v>23</v>
      </c>
      <c r="L10" s="46">
        <v>11</v>
      </c>
      <c r="M10" s="46">
        <v>1</v>
      </c>
      <c r="N10" s="46">
        <v>2</v>
      </c>
      <c r="O10" s="46" t="s">
        <v>23</v>
      </c>
      <c r="P10" s="46" t="s">
        <v>23</v>
      </c>
      <c r="Q10" s="46" t="s">
        <v>23</v>
      </c>
      <c r="R10" s="46">
        <v>133</v>
      </c>
      <c r="S10" s="46">
        <v>1</v>
      </c>
      <c r="T10" s="46">
        <v>30</v>
      </c>
      <c r="U10" s="46">
        <v>1</v>
      </c>
      <c r="V10" s="46" t="s">
        <v>23</v>
      </c>
      <c r="W10" s="46" t="s">
        <v>23</v>
      </c>
      <c r="X10" s="46">
        <v>95</v>
      </c>
      <c r="Y10" s="46">
        <v>47</v>
      </c>
      <c r="Z10" s="46" t="s">
        <v>23</v>
      </c>
      <c r="AA10" s="46" t="s">
        <v>23</v>
      </c>
      <c r="AB10" s="31">
        <v>41</v>
      </c>
    </row>
    <row r="11" spans="1:28" ht="12" customHeight="1">
      <c r="A11" s="47"/>
      <c r="B11" s="44"/>
      <c r="C11" s="45"/>
      <c r="D11" s="46"/>
      <c r="E11" s="46"/>
      <c r="F11" s="45"/>
      <c r="G11" s="46"/>
      <c r="H11" s="48"/>
      <c r="I11" s="48"/>
      <c r="J11" s="48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9"/>
    </row>
    <row r="12" spans="1:28" s="56" customFormat="1" ht="12" customHeight="1">
      <c r="A12" s="50" t="s">
        <v>27</v>
      </c>
      <c r="B12" s="51">
        <f>SUM(D12,F12,N12,P12,R12,T12,V12,X12,Z12)</f>
        <v>730</v>
      </c>
      <c r="C12" s="52">
        <f>SUM(E12,G12,O12,Q12,S12,U12,W12,Y12,AA12)</f>
        <v>17</v>
      </c>
      <c r="D12" s="53" t="s">
        <v>23</v>
      </c>
      <c r="E12" s="53" t="s">
        <v>23</v>
      </c>
      <c r="F12" s="52">
        <f>SUM(H12,J12,L12)</f>
        <v>507</v>
      </c>
      <c r="G12" s="53">
        <f>SUM(I12,K12,M12)</f>
        <v>3</v>
      </c>
      <c r="H12" s="54">
        <v>499</v>
      </c>
      <c r="I12" s="54">
        <v>1</v>
      </c>
      <c r="J12" s="54">
        <v>1</v>
      </c>
      <c r="K12" s="53" t="s">
        <v>23</v>
      </c>
      <c r="L12" s="53">
        <v>7</v>
      </c>
      <c r="M12" s="53">
        <v>2</v>
      </c>
      <c r="N12" s="53">
        <v>1</v>
      </c>
      <c r="O12" s="53" t="s">
        <v>23</v>
      </c>
      <c r="P12" s="53" t="s">
        <v>23</v>
      </c>
      <c r="Q12" s="53" t="s">
        <v>23</v>
      </c>
      <c r="R12" s="53">
        <v>165</v>
      </c>
      <c r="S12" s="53" t="s">
        <v>23</v>
      </c>
      <c r="T12" s="53">
        <v>17</v>
      </c>
      <c r="U12" s="53" t="s">
        <v>23</v>
      </c>
      <c r="V12" s="53" t="s">
        <v>23</v>
      </c>
      <c r="W12" s="53" t="s">
        <v>23</v>
      </c>
      <c r="X12" s="53">
        <v>40</v>
      </c>
      <c r="Y12" s="53">
        <v>14</v>
      </c>
      <c r="Z12" s="53" t="s">
        <v>23</v>
      </c>
      <c r="AA12" s="53" t="s">
        <v>23</v>
      </c>
      <c r="AB12" s="55">
        <v>42</v>
      </c>
    </row>
    <row r="13" spans="1:28" ht="6" customHeight="1">
      <c r="A13" s="57"/>
      <c r="B13" s="58"/>
      <c r="C13" s="58"/>
      <c r="D13" s="58"/>
      <c r="E13" s="58"/>
      <c r="F13" s="58"/>
      <c r="G13" s="59"/>
      <c r="H13" s="59"/>
      <c r="I13" s="59"/>
      <c r="J13" s="59"/>
      <c r="K13" s="59"/>
      <c r="L13" s="59"/>
      <c r="M13" s="59"/>
      <c r="N13" s="59"/>
      <c r="O13" s="59"/>
      <c r="P13" s="58"/>
      <c r="Q13" s="58"/>
      <c r="R13" s="58"/>
      <c r="S13" s="58"/>
      <c r="T13" s="58"/>
      <c r="U13" s="58"/>
      <c r="V13" s="58"/>
      <c r="W13" s="58"/>
      <c r="X13" s="58"/>
      <c r="Y13" s="59"/>
      <c r="Z13" s="59"/>
      <c r="AA13" s="59"/>
      <c r="AB13" s="37"/>
    </row>
    <row r="14" ht="12" customHeight="1">
      <c r="A14" s="60" t="s">
        <v>28</v>
      </c>
    </row>
    <row r="15" ht="12" customHeight="1">
      <c r="A15" s="60" t="s">
        <v>29</v>
      </c>
    </row>
  </sheetData>
  <sheetProtection/>
  <mergeCells count="19">
    <mergeCell ref="X3:Y4"/>
    <mergeCell ref="Z3:AA4"/>
    <mergeCell ref="B4:B5"/>
    <mergeCell ref="C4:C5"/>
    <mergeCell ref="D4:D5"/>
    <mergeCell ref="E4:E5"/>
    <mergeCell ref="F4:G4"/>
    <mergeCell ref="H4:I4"/>
    <mergeCell ref="L4:M4"/>
    <mergeCell ref="A1:AB1"/>
    <mergeCell ref="A3:A5"/>
    <mergeCell ref="B3:C3"/>
    <mergeCell ref="D3:E3"/>
    <mergeCell ref="F3:M3"/>
    <mergeCell ref="N3:O4"/>
    <mergeCell ref="P3:Q4"/>
    <mergeCell ref="R3:S4"/>
    <mergeCell ref="T3:U4"/>
    <mergeCell ref="V3:W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2009-05-19T04:46:35Z</dcterms:created>
  <dcterms:modified xsi:type="dcterms:W3CDTF">2009-05-19T04:46:41Z</dcterms:modified>
  <cp:category/>
  <cp:version/>
  <cp:contentType/>
  <cp:contentStatus/>
</cp:coreProperties>
</file>