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>'[2]264'!#REF!</definedName>
    <definedName name="_xlnm.Print_Area" localSheetId="0">'277'!#REF!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<sst xmlns="http://schemas.openxmlformats.org/spreadsheetml/2006/main" count="168" uniqueCount="83">
  <si>
    <t xml:space="preserve">277. 市　町　村　別　交　通　事　故　発　生　状　況 </t>
  </si>
  <si>
    <t>市町村</t>
  </si>
  <si>
    <t>発　   生   　件   　数</t>
  </si>
  <si>
    <t>死　        　　　者</t>
  </si>
  <si>
    <t>傷　　        　　者</t>
  </si>
  <si>
    <t>昭和42年</t>
  </si>
  <si>
    <t>41年</t>
  </si>
  <si>
    <t>40年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</si>
  <si>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</si>
  <si>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</si>
  <si>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</si>
  <si>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</si>
  <si>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</si>
  <si>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</si>
  <si>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</si>
  <si>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</si>
  <si>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</si>
  <si>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</si>
  <si>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</si>
  <si>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</si>
  <si>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</si>
  <si>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</si>
  <si>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</si>
  <si>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</si>
  <si>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</si>
  <si>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</si>
  <si>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</si>
  <si>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</si>
  <si>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</si>
  <si>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</si>
  <si>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</si>
  <si>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</si>
  <si>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</si>
  <si>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</si>
  <si>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</si>
  <si>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</si>
  <si>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</si>
  <si>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</si>
  <si>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</si>
  <si>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</si>
  <si>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</si>
  <si>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</si>
  <si>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</si>
  <si>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</si>
  <si>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</si>
  <si>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</si>
  <si>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</si>
  <si>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</si>
  <si>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</si>
  <si>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</si>
  <si>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</si>
  <si>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</si>
  <si>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</si>
  <si>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</si>
  <si>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</si>
  <si>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</si>
  <si>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</si>
  <si>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</si>
  <si>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</si>
  <si>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</si>
  <si>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</si>
  <si>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</si>
  <si>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</si>
  <si>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</si>
  <si>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</si>
  <si>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</si>
  <si>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</si>
  <si>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</si>
  <si>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</si>
  <si>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</si>
  <si>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</si>
  <si>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</si>
  <si>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</si>
  <si>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</si>
  <si>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</si>
  <si>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</si>
  <si>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</si>
  <si>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</si>
  <si>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</si>
  <si>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</si>
  <si>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</si>
  <si>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</si>
  <si>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  資料：県警本部「交通白書」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</si>
</sst>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7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>
      <alignment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22" xfId="0" applyFont="1" applyBorder="1" applyAlignment="1">
      <alignment vertic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48" applyNumberFormat="1" applyFont="1" applyBorder="1" applyAlignment="1" applyProtection="1">
      <alignment vertical="center"/>
      <protection/>
    </xf>
    <xf numFmtId="176" fontId="23" fillId="0" borderId="0" xfId="48" applyNumberFormat="1" applyFont="1" applyBorder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48" applyNumberFormat="1" applyFont="1" applyBorder="1" applyAlignment="1" applyProtection="1" quotePrefix="1">
      <alignment vertical="center"/>
      <protection locked="0"/>
    </xf>
    <xf numFmtId="0" fontId="23" fillId="0" borderId="17" xfId="0" applyNumberFormat="1" applyFont="1" applyBorder="1" applyAlignment="1" applyProtection="1">
      <alignment horizontal="distributed" vertical="center"/>
      <protection locked="0"/>
    </xf>
    <xf numFmtId="176" fontId="23" fillId="0" borderId="16" xfId="48" applyNumberFormat="1" applyFont="1" applyBorder="1" applyAlignment="1" applyProtection="1">
      <alignment horizontal="right" vertical="center"/>
      <protection locked="0"/>
    </xf>
    <xf numFmtId="176" fontId="23" fillId="0" borderId="16" xfId="0" applyNumberFormat="1" applyFont="1" applyBorder="1" applyAlignment="1" applyProtection="1" quotePrefix="1">
      <alignment horizontal="right" vertical="center"/>
      <protection locked="0"/>
    </xf>
    <xf numFmtId="176" fontId="23" fillId="0" borderId="16" xfId="48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zoomScalePageLayoutView="0" workbookViewId="0" topLeftCell="A1">
      <selection activeCell="A1" sqref="A1:K1"/>
    </sheetView>
  </sheetViews>
  <sheetFormatPr defaultColWidth="8.875" defaultRowHeight="13.5"/>
  <cols>
    <col min="1" max="1" width="2.75390625" style="3" customWidth="1"/>
    <col min="2" max="2" width="15.75390625" style="3" customWidth="1"/>
    <col min="3" max="11" width="10.75390625" style="3" customWidth="1"/>
    <col min="12" max="16384" width="8.87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0" ht="12" customHeight="1" thickBot="1">
      <c r="B2" s="4"/>
      <c r="C2" s="5"/>
      <c r="D2" s="5"/>
      <c r="E2" s="5"/>
      <c r="F2" s="5"/>
      <c r="G2" s="5"/>
      <c r="H2" s="4"/>
      <c r="I2" s="4"/>
      <c r="J2" s="4"/>
    </row>
    <row r="3" spans="1:11" ht="14.25" thickTop="1">
      <c r="A3" s="6" t="s">
        <v>1</v>
      </c>
      <c r="B3" s="7"/>
      <c r="C3" s="8" t="s">
        <v>2</v>
      </c>
      <c r="D3" s="9"/>
      <c r="E3" s="10"/>
      <c r="F3" s="8" t="s">
        <v>3</v>
      </c>
      <c r="G3" s="9"/>
      <c r="H3" s="10"/>
      <c r="I3" s="8" t="s">
        <v>4</v>
      </c>
      <c r="J3" s="9"/>
      <c r="K3" s="9"/>
    </row>
    <row r="4" spans="1:11" ht="13.5">
      <c r="A4" s="11"/>
      <c r="B4" s="12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4" t="s">
        <v>7</v>
      </c>
    </row>
    <row r="5" spans="1:10" ht="6" customHeight="1">
      <c r="A5" s="15"/>
      <c r="B5" s="16"/>
      <c r="C5" s="17"/>
      <c r="D5" s="17"/>
      <c r="E5" s="17"/>
      <c r="F5" s="18"/>
      <c r="G5" s="17"/>
      <c r="H5" s="19"/>
      <c r="I5" s="19"/>
      <c r="J5" s="19"/>
    </row>
    <row r="6" spans="1:11" s="23" customFormat="1" ht="12" customHeight="1">
      <c r="A6" s="20" t="s">
        <v>8</v>
      </c>
      <c r="B6" s="21"/>
      <c r="C6" s="22">
        <f>SUM(C8:C10)</f>
        <v>3955</v>
      </c>
      <c r="D6" s="22">
        <f aca="true" t="shared" si="0" ref="D6:K6">SUM(D8:D10)</f>
        <v>3410</v>
      </c>
      <c r="E6" s="22">
        <f t="shared" si="0"/>
        <v>3432</v>
      </c>
      <c r="F6" s="22">
        <f t="shared" si="0"/>
        <v>166</v>
      </c>
      <c r="G6" s="22">
        <f t="shared" si="0"/>
        <v>155</v>
      </c>
      <c r="H6" s="22">
        <f t="shared" si="0"/>
        <v>130</v>
      </c>
      <c r="I6" s="22">
        <f t="shared" si="0"/>
        <v>4545</v>
      </c>
      <c r="J6" s="22">
        <f t="shared" si="0"/>
        <v>3749</v>
      </c>
      <c r="K6" s="22">
        <f t="shared" si="0"/>
        <v>3352</v>
      </c>
    </row>
    <row r="7" spans="1:12" s="23" customFormat="1" ht="12" customHeight="1">
      <c r="A7" s="24"/>
      <c r="B7" s="25"/>
      <c r="C7" s="17"/>
      <c r="D7" s="17"/>
      <c r="E7" s="17"/>
      <c r="F7" s="17"/>
      <c r="G7" s="17"/>
      <c r="H7" s="19"/>
      <c r="I7" s="19"/>
      <c r="J7" s="19"/>
      <c r="K7" s="3"/>
      <c r="L7" s="3"/>
    </row>
    <row r="8" spans="1:11" s="23" customFormat="1" ht="12" customHeight="1">
      <c r="A8" s="26" t="s">
        <v>9</v>
      </c>
      <c r="B8" s="21"/>
      <c r="C8" s="27">
        <f>SUM(C12:C22)</f>
        <v>2860</v>
      </c>
      <c r="D8" s="27">
        <f aca="true" t="shared" si="1" ref="D8:K8">SUM(D12:D22)</f>
        <v>2561</v>
      </c>
      <c r="E8" s="27">
        <f t="shared" si="1"/>
        <v>2540</v>
      </c>
      <c r="F8" s="27">
        <f t="shared" si="1"/>
        <v>102</v>
      </c>
      <c r="G8" s="27">
        <f t="shared" si="1"/>
        <v>107</v>
      </c>
      <c r="H8" s="27">
        <f t="shared" si="1"/>
        <v>75</v>
      </c>
      <c r="I8" s="27">
        <f t="shared" si="1"/>
        <v>3201</v>
      </c>
      <c r="J8" s="27">
        <f t="shared" si="1"/>
        <v>2721</v>
      </c>
      <c r="K8" s="27">
        <f t="shared" si="1"/>
        <v>2493</v>
      </c>
    </row>
    <row r="9" spans="1:12" s="23" customFormat="1" ht="12" customHeight="1">
      <c r="A9" s="24"/>
      <c r="B9" s="25"/>
      <c r="C9" s="28"/>
      <c r="D9" s="28"/>
      <c r="E9" s="28"/>
      <c r="F9" s="28"/>
      <c r="G9" s="28"/>
      <c r="H9" s="29"/>
      <c r="I9" s="29"/>
      <c r="J9" s="29"/>
      <c r="K9" s="3"/>
      <c r="L9" s="3"/>
    </row>
    <row r="10" spans="1:11" s="23" customFormat="1" ht="12" customHeight="1">
      <c r="A10" s="26" t="s">
        <v>10</v>
      </c>
      <c r="B10" s="21"/>
      <c r="C10" s="27">
        <f aca="true" t="shared" si="2" ref="C10:K10">SUM(C24+C29+C36+C40+C46+C49+C59+C69+C74+C78+C85+C91)</f>
        <v>1095</v>
      </c>
      <c r="D10" s="27">
        <f t="shared" si="2"/>
        <v>849</v>
      </c>
      <c r="E10" s="27">
        <f t="shared" si="2"/>
        <v>892</v>
      </c>
      <c r="F10" s="27">
        <f t="shared" si="2"/>
        <v>64</v>
      </c>
      <c r="G10" s="27">
        <f t="shared" si="2"/>
        <v>48</v>
      </c>
      <c r="H10" s="27">
        <f t="shared" si="2"/>
        <v>55</v>
      </c>
      <c r="I10" s="27">
        <f t="shared" si="2"/>
        <v>1344</v>
      </c>
      <c r="J10" s="27">
        <f t="shared" si="2"/>
        <v>1028</v>
      </c>
      <c r="K10" s="27">
        <f t="shared" si="2"/>
        <v>859</v>
      </c>
    </row>
    <row r="11" spans="1:10" ht="12" customHeight="1">
      <c r="A11" s="24"/>
      <c r="B11" s="25"/>
      <c r="C11" s="28"/>
      <c r="D11" s="28"/>
      <c r="E11" s="28"/>
      <c r="F11" s="28"/>
      <c r="G11" s="28"/>
      <c r="H11" s="30"/>
      <c r="I11" s="30"/>
      <c r="J11" s="30"/>
    </row>
    <row r="12" spans="1:11" ht="12" customHeight="1">
      <c r="A12" s="31" t="s">
        <v>11</v>
      </c>
      <c r="B12" s="25"/>
      <c r="C12" s="17">
        <v>1049</v>
      </c>
      <c r="D12" s="17">
        <v>914</v>
      </c>
      <c r="E12" s="17">
        <v>935</v>
      </c>
      <c r="F12" s="18">
        <v>26</v>
      </c>
      <c r="G12" s="18">
        <v>42</v>
      </c>
      <c r="H12" s="19">
        <v>28</v>
      </c>
      <c r="I12" s="19">
        <v>1190</v>
      </c>
      <c r="J12" s="19">
        <v>939</v>
      </c>
      <c r="K12" s="19">
        <v>898</v>
      </c>
    </row>
    <row r="13" spans="1:11" ht="12" customHeight="1">
      <c r="A13" s="31" t="s">
        <v>12</v>
      </c>
      <c r="B13" s="25"/>
      <c r="C13" s="17">
        <v>534</v>
      </c>
      <c r="D13" s="17">
        <v>468</v>
      </c>
      <c r="E13" s="17">
        <v>562</v>
      </c>
      <c r="F13" s="18">
        <v>21</v>
      </c>
      <c r="G13" s="18">
        <v>20</v>
      </c>
      <c r="H13" s="19">
        <v>14</v>
      </c>
      <c r="I13" s="19">
        <v>677</v>
      </c>
      <c r="J13" s="19">
        <v>543</v>
      </c>
      <c r="K13" s="19">
        <v>536</v>
      </c>
    </row>
    <row r="14" spans="1:11" ht="12" customHeight="1">
      <c r="A14" s="31" t="s">
        <v>13</v>
      </c>
      <c r="B14" s="25"/>
      <c r="C14" s="17">
        <v>342</v>
      </c>
      <c r="D14" s="17">
        <v>319</v>
      </c>
      <c r="E14" s="17">
        <v>266</v>
      </c>
      <c r="F14" s="18">
        <v>9</v>
      </c>
      <c r="G14" s="18">
        <v>17</v>
      </c>
      <c r="H14" s="19">
        <v>4</v>
      </c>
      <c r="I14" s="19">
        <v>348</v>
      </c>
      <c r="J14" s="19">
        <v>353</v>
      </c>
      <c r="K14" s="19">
        <v>250</v>
      </c>
    </row>
    <row r="15" spans="1:11" ht="12" customHeight="1">
      <c r="A15" s="31" t="s">
        <v>14</v>
      </c>
      <c r="B15" s="25"/>
      <c r="C15" s="17">
        <v>191</v>
      </c>
      <c r="D15" s="17">
        <v>211</v>
      </c>
      <c r="E15" s="17">
        <v>143</v>
      </c>
      <c r="F15" s="18">
        <v>6</v>
      </c>
      <c r="G15" s="18">
        <v>3</v>
      </c>
      <c r="H15" s="19">
        <v>8</v>
      </c>
      <c r="I15" s="19">
        <v>199</v>
      </c>
      <c r="J15" s="19">
        <v>222</v>
      </c>
      <c r="K15" s="19">
        <v>158</v>
      </c>
    </row>
    <row r="16" spans="1:11" ht="12" customHeight="1">
      <c r="A16" s="31" t="s">
        <v>15</v>
      </c>
      <c r="B16" s="25"/>
      <c r="C16" s="17">
        <v>141</v>
      </c>
      <c r="D16" s="17">
        <v>112</v>
      </c>
      <c r="E16" s="17">
        <v>136</v>
      </c>
      <c r="F16" s="18">
        <v>9</v>
      </c>
      <c r="G16" s="18">
        <v>3</v>
      </c>
      <c r="H16" s="19">
        <v>4</v>
      </c>
      <c r="I16" s="19">
        <v>153</v>
      </c>
      <c r="J16" s="19">
        <v>116</v>
      </c>
      <c r="K16" s="19">
        <v>134</v>
      </c>
    </row>
    <row r="17" spans="1:11" ht="12" customHeight="1">
      <c r="A17" s="31" t="s">
        <v>16</v>
      </c>
      <c r="B17" s="25"/>
      <c r="C17" s="17">
        <v>156</v>
      </c>
      <c r="D17" s="17">
        <v>133</v>
      </c>
      <c r="E17" s="17">
        <v>84</v>
      </c>
      <c r="F17" s="18">
        <v>5</v>
      </c>
      <c r="G17" s="18">
        <v>3</v>
      </c>
      <c r="H17" s="19">
        <v>1</v>
      </c>
      <c r="I17" s="19">
        <v>165</v>
      </c>
      <c r="J17" s="19">
        <v>125</v>
      </c>
      <c r="K17" s="19">
        <v>87</v>
      </c>
    </row>
    <row r="18" spans="1:11" ht="12" customHeight="1">
      <c r="A18" s="31" t="s">
        <v>17</v>
      </c>
      <c r="B18" s="25"/>
      <c r="C18" s="17">
        <v>59</v>
      </c>
      <c r="D18" s="17">
        <v>45</v>
      </c>
      <c r="E18" s="17">
        <v>49</v>
      </c>
      <c r="F18" s="18">
        <v>1</v>
      </c>
      <c r="G18" s="32" t="s">
        <v>18</v>
      </c>
      <c r="H18" s="19">
        <v>1</v>
      </c>
      <c r="I18" s="19">
        <v>68</v>
      </c>
      <c r="J18" s="19">
        <v>48</v>
      </c>
      <c r="K18" s="19">
        <v>53</v>
      </c>
    </row>
    <row r="19" spans="1:11" ht="12" customHeight="1">
      <c r="A19" s="31" t="s">
        <v>19</v>
      </c>
      <c r="B19" s="25"/>
      <c r="C19" s="17">
        <v>60</v>
      </c>
      <c r="D19" s="17">
        <v>56</v>
      </c>
      <c r="E19" s="17">
        <v>71</v>
      </c>
      <c r="F19" s="18">
        <v>4</v>
      </c>
      <c r="G19" s="18">
        <v>2</v>
      </c>
      <c r="H19" s="19">
        <v>1</v>
      </c>
      <c r="I19" s="19">
        <v>56</v>
      </c>
      <c r="J19" s="19">
        <v>43</v>
      </c>
      <c r="K19" s="19">
        <v>70</v>
      </c>
    </row>
    <row r="20" spans="1:11" ht="12" customHeight="1">
      <c r="A20" s="31" t="s">
        <v>20</v>
      </c>
      <c r="B20" s="25"/>
      <c r="C20" s="17">
        <v>42</v>
      </c>
      <c r="D20" s="17">
        <v>63</v>
      </c>
      <c r="E20" s="17">
        <v>65</v>
      </c>
      <c r="F20" s="32" t="s">
        <v>18</v>
      </c>
      <c r="G20" s="18">
        <v>3</v>
      </c>
      <c r="H20" s="19">
        <v>1</v>
      </c>
      <c r="I20" s="19">
        <v>45</v>
      </c>
      <c r="J20" s="19">
        <v>64</v>
      </c>
      <c r="K20" s="19">
        <v>64</v>
      </c>
    </row>
    <row r="21" spans="1:11" ht="12" customHeight="1">
      <c r="A21" s="31" t="s">
        <v>21</v>
      </c>
      <c r="B21" s="25"/>
      <c r="C21" s="17">
        <v>63</v>
      </c>
      <c r="D21" s="17">
        <v>48</v>
      </c>
      <c r="E21" s="17">
        <v>39</v>
      </c>
      <c r="F21" s="18">
        <v>3</v>
      </c>
      <c r="G21" s="18">
        <v>1</v>
      </c>
      <c r="H21" s="32" t="s">
        <v>18</v>
      </c>
      <c r="I21" s="19">
        <v>56</v>
      </c>
      <c r="J21" s="19">
        <v>61</v>
      </c>
      <c r="K21" s="19">
        <v>36</v>
      </c>
    </row>
    <row r="22" spans="1:11" ht="12" customHeight="1">
      <c r="A22" s="31" t="s">
        <v>22</v>
      </c>
      <c r="B22" s="25"/>
      <c r="C22" s="17">
        <v>223</v>
      </c>
      <c r="D22" s="17">
        <v>192</v>
      </c>
      <c r="E22" s="17">
        <v>190</v>
      </c>
      <c r="F22" s="18">
        <v>18</v>
      </c>
      <c r="G22" s="18">
        <v>13</v>
      </c>
      <c r="H22" s="19">
        <v>13</v>
      </c>
      <c r="I22" s="19">
        <v>244</v>
      </c>
      <c r="J22" s="19">
        <v>207</v>
      </c>
      <c r="K22" s="19">
        <v>207</v>
      </c>
    </row>
    <row r="23" spans="1:11" ht="12" customHeight="1">
      <c r="A23" s="24"/>
      <c r="B23" s="25"/>
      <c r="C23" s="17"/>
      <c r="D23" s="17"/>
      <c r="E23" s="17"/>
      <c r="F23" s="18"/>
      <c r="G23" s="18"/>
      <c r="H23" s="19"/>
      <c r="I23" s="19"/>
      <c r="J23" s="19"/>
      <c r="K23" s="19"/>
    </row>
    <row r="24" spans="1:11" s="23" customFormat="1" ht="12" customHeight="1">
      <c r="A24" s="26" t="s">
        <v>23</v>
      </c>
      <c r="B24" s="21"/>
      <c r="C24" s="27">
        <f>SUM(C25:C27)</f>
        <v>18</v>
      </c>
      <c r="D24" s="27">
        <f aca="true" t="shared" si="3" ref="D24:K24">SUM(D25:D27)</f>
        <v>18</v>
      </c>
      <c r="E24" s="27">
        <f t="shared" si="3"/>
        <v>20</v>
      </c>
      <c r="F24" s="27">
        <f t="shared" si="3"/>
        <v>1</v>
      </c>
      <c r="G24" s="27">
        <f t="shared" si="3"/>
        <v>1</v>
      </c>
      <c r="H24" s="27">
        <f t="shared" si="3"/>
        <v>3</v>
      </c>
      <c r="I24" s="27">
        <f t="shared" si="3"/>
        <v>21</v>
      </c>
      <c r="J24" s="27">
        <f t="shared" si="3"/>
        <v>23</v>
      </c>
      <c r="K24" s="27">
        <f t="shared" si="3"/>
        <v>16</v>
      </c>
    </row>
    <row r="25" spans="2:11" ht="12" customHeight="1">
      <c r="B25" s="33" t="s">
        <v>24</v>
      </c>
      <c r="C25" s="17">
        <v>4</v>
      </c>
      <c r="D25" s="17">
        <v>5</v>
      </c>
      <c r="E25" s="17">
        <v>1</v>
      </c>
      <c r="F25" s="32" t="s">
        <v>18</v>
      </c>
      <c r="G25" s="32" t="s">
        <v>18</v>
      </c>
      <c r="H25" s="32" t="s">
        <v>18</v>
      </c>
      <c r="I25" s="19">
        <v>7</v>
      </c>
      <c r="J25" s="19">
        <v>5</v>
      </c>
      <c r="K25" s="19">
        <v>1</v>
      </c>
    </row>
    <row r="26" spans="2:11" ht="12" customHeight="1">
      <c r="B26" s="33" t="s">
        <v>25</v>
      </c>
      <c r="C26" s="17">
        <v>6</v>
      </c>
      <c r="D26" s="17">
        <v>9</v>
      </c>
      <c r="E26" s="17">
        <v>10</v>
      </c>
      <c r="F26" s="18">
        <v>1</v>
      </c>
      <c r="G26" s="17">
        <v>1</v>
      </c>
      <c r="H26" s="19">
        <v>2</v>
      </c>
      <c r="I26" s="19">
        <v>6</v>
      </c>
      <c r="J26" s="19">
        <v>13</v>
      </c>
      <c r="K26" s="19">
        <v>7</v>
      </c>
    </row>
    <row r="27" spans="2:11" ht="12" customHeight="1">
      <c r="B27" s="33" t="s">
        <v>26</v>
      </c>
      <c r="C27" s="17">
        <v>8</v>
      </c>
      <c r="D27" s="17">
        <v>4</v>
      </c>
      <c r="E27" s="17">
        <v>9</v>
      </c>
      <c r="F27" s="32" t="s">
        <v>18</v>
      </c>
      <c r="G27" s="32" t="s">
        <v>18</v>
      </c>
      <c r="H27" s="19">
        <v>1</v>
      </c>
      <c r="I27" s="19">
        <v>8</v>
      </c>
      <c r="J27" s="19">
        <v>5</v>
      </c>
      <c r="K27" s="19">
        <v>8</v>
      </c>
    </row>
    <row r="28" spans="1:11" ht="12" customHeight="1">
      <c r="A28" s="24"/>
      <c r="B28" s="25"/>
      <c r="C28" s="17"/>
      <c r="D28" s="17"/>
      <c r="E28" s="17"/>
      <c r="F28" s="18"/>
      <c r="G28" s="17"/>
      <c r="H28" s="19"/>
      <c r="I28" s="19"/>
      <c r="J28" s="19"/>
      <c r="K28" s="19"/>
    </row>
    <row r="29" spans="1:11" s="23" customFormat="1" ht="12" customHeight="1">
      <c r="A29" s="26" t="s">
        <v>27</v>
      </c>
      <c r="B29" s="21"/>
      <c r="C29" s="27">
        <f>SUM(C30:C34)</f>
        <v>79</v>
      </c>
      <c r="D29" s="27">
        <f aca="true" t="shared" si="4" ref="D29:K29">SUM(D30:D34)</f>
        <v>69</v>
      </c>
      <c r="E29" s="27">
        <f t="shared" si="4"/>
        <v>54</v>
      </c>
      <c r="F29" s="27">
        <f t="shared" si="4"/>
        <v>3</v>
      </c>
      <c r="G29" s="27">
        <f t="shared" si="4"/>
        <v>1</v>
      </c>
      <c r="H29" s="27">
        <f t="shared" si="4"/>
        <v>3</v>
      </c>
      <c r="I29" s="27">
        <f t="shared" si="4"/>
        <v>92</v>
      </c>
      <c r="J29" s="27">
        <f t="shared" si="4"/>
        <v>80</v>
      </c>
      <c r="K29" s="27">
        <f t="shared" si="4"/>
        <v>57</v>
      </c>
    </row>
    <row r="30" spans="2:11" ht="12" customHeight="1">
      <c r="B30" s="33" t="s">
        <v>28</v>
      </c>
      <c r="C30" s="17">
        <v>14</v>
      </c>
      <c r="D30" s="17">
        <v>10</v>
      </c>
      <c r="E30" s="17">
        <v>4</v>
      </c>
      <c r="F30" s="18">
        <v>1</v>
      </c>
      <c r="G30" s="17">
        <v>1</v>
      </c>
      <c r="H30" s="19">
        <v>1</v>
      </c>
      <c r="I30" s="19">
        <v>15</v>
      </c>
      <c r="J30" s="19">
        <v>10</v>
      </c>
      <c r="K30" s="19">
        <v>4</v>
      </c>
    </row>
    <row r="31" spans="2:11" ht="12" customHeight="1">
      <c r="B31" s="33" t="s">
        <v>29</v>
      </c>
      <c r="C31" s="32" t="s">
        <v>18</v>
      </c>
      <c r="D31" s="18">
        <v>3</v>
      </c>
      <c r="E31" s="32" t="s">
        <v>18</v>
      </c>
      <c r="F31" s="32" t="s">
        <v>18</v>
      </c>
      <c r="G31" s="32" t="s">
        <v>18</v>
      </c>
      <c r="H31" s="32"/>
      <c r="I31" s="32" t="s">
        <v>18</v>
      </c>
      <c r="J31" s="19">
        <v>5</v>
      </c>
      <c r="K31" s="32" t="s">
        <v>18</v>
      </c>
    </row>
    <row r="32" spans="2:11" ht="12" customHeight="1">
      <c r="B32" s="33" t="s">
        <v>30</v>
      </c>
      <c r="C32" s="18">
        <v>28</v>
      </c>
      <c r="D32" s="18">
        <v>34</v>
      </c>
      <c r="E32" s="18">
        <v>23</v>
      </c>
      <c r="F32" s="18">
        <v>1</v>
      </c>
      <c r="G32" s="32" t="s">
        <v>18</v>
      </c>
      <c r="H32" s="32" t="s">
        <v>18</v>
      </c>
      <c r="I32" s="19">
        <v>31</v>
      </c>
      <c r="J32" s="19">
        <v>40</v>
      </c>
      <c r="K32" s="19">
        <v>24</v>
      </c>
    </row>
    <row r="33" spans="2:11" ht="12" customHeight="1">
      <c r="B33" s="33" t="s">
        <v>31</v>
      </c>
      <c r="C33" s="18">
        <v>8</v>
      </c>
      <c r="D33" s="18">
        <v>13</v>
      </c>
      <c r="E33" s="18">
        <v>13</v>
      </c>
      <c r="F33" s="18">
        <v>1</v>
      </c>
      <c r="G33" s="32" t="s">
        <v>18</v>
      </c>
      <c r="H33" s="19">
        <v>1</v>
      </c>
      <c r="I33" s="19">
        <v>13</v>
      </c>
      <c r="J33" s="19">
        <v>15</v>
      </c>
      <c r="K33" s="19">
        <v>11</v>
      </c>
    </row>
    <row r="34" spans="2:11" ht="12" customHeight="1">
      <c r="B34" s="33" t="s">
        <v>32</v>
      </c>
      <c r="C34" s="18">
        <v>29</v>
      </c>
      <c r="D34" s="18">
        <v>9</v>
      </c>
      <c r="E34" s="18">
        <v>14</v>
      </c>
      <c r="F34" s="32" t="s">
        <v>18</v>
      </c>
      <c r="G34" s="32" t="s">
        <v>18</v>
      </c>
      <c r="H34" s="19">
        <v>1</v>
      </c>
      <c r="I34" s="19">
        <v>33</v>
      </c>
      <c r="J34" s="19">
        <v>10</v>
      </c>
      <c r="K34" s="19">
        <v>18</v>
      </c>
    </row>
    <row r="35" spans="1:11" ht="12" customHeight="1">
      <c r="A35" s="24"/>
      <c r="B35" s="25"/>
      <c r="C35" s="18"/>
      <c r="D35" s="18"/>
      <c r="E35" s="18"/>
      <c r="F35" s="18"/>
      <c r="G35" s="18"/>
      <c r="H35" s="19"/>
      <c r="I35" s="19"/>
      <c r="J35" s="19"/>
      <c r="K35" s="19"/>
    </row>
    <row r="36" spans="1:11" s="23" customFormat="1" ht="12" customHeight="1">
      <c r="A36" s="26" t="s">
        <v>33</v>
      </c>
      <c r="B36" s="21"/>
      <c r="C36" s="27">
        <f>SUM(C37:C38)</f>
        <v>179</v>
      </c>
      <c r="D36" s="27">
        <f aca="true" t="shared" si="5" ref="D36:K36">SUM(D37:D38)</f>
        <v>135</v>
      </c>
      <c r="E36" s="27">
        <f t="shared" si="5"/>
        <v>211</v>
      </c>
      <c r="F36" s="27">
        <f t="shared" si="5"/>
        <v>15</v>
      </c>
      <c r="G36" s="27">
        <f t="shared" si="5"/>
        <v>10</v>
      </c>
      <c r="H36" s="27">
        <f t="shared" si="5"/>
        <v>13</v>
      </c>
      <c r="I36" s="27">
        <f t="shared" si="5"/>
        <v>267</v>
      </c>
      <c r="J36" s="27">
        <f t="shared" si="5"/>
        <v>190</v>
      </c>
      <c r="K36" s="27">
        <f t="shared" si="5"/>
        <v>187</v>
      </c>
    </row>
    <row r="37" spans="2:11" ht="12" customHeight="1">
      <c r="B37" s="33" t="s">
        <v>34</v>
      </c>
      <c r="C37" s="17">
        <v>105</v>
      </c>
      <c r="D37" s="17">
        <v>61</v>
      </c>
      <c r="E37" s="17">
        <v>91</v>
      </c>
      <c r="F37" s="18">
        <v>10</v>
      </c>
      <c r="G37" s="17">
        <v>5</v>
      </c>
      <c r="H37" s="19">
        <v>3</v>
      </c>
      <c r="I37" s="19">
        <v>130</v>
      </c>
      <c r="J37" s="19">
        <v>94</v>
      </c>
      <c r="K37" s="19">
        <v>83</v>
      </c>
    </row>
    <row r="38" spans="2:11" ht="12" customHeight="1">
      <c r="B38" s="33" t="s">
        <v>35</v>
      </c>
      <c r="C38" s="17">
        <v>74</v>
      </c>
      <c r="D38" s="17">
        <v>74</v>
      </c>
      <c r="E38" s="17">
        <v>120</v>
      </c>
      <c r="F38" s="18">
        <v>5</v>
      </c>
      <c r="G38" s="17">
        <v>5</v>
      </c>
      <c r="H38" s="19">
        <v>10</v>
      </c>
      <c r="I38" s="19">
        <v>137</v>
      </c>
      <c r="J38" s="19">
        <v>96</v>
      </c>
      <c r="K38" s="19">
        <v>104</v>
      </c>
    </row>
    <row r="39" spans="1:11" ht="12" customHeight="1">
      <c r="A39" s="24"/>
      <c r="B39" s="25"/>
      <c r="C39" s="17"/>
      <c r="D39" s="17"/>
      <c r="E39" s="17"/>
      <c r="F39" s="18"/>
      <c r="G39" s="17"/>
      <c r="H39" s="19"/>
      <c r="I39" s="19"/>
      <c r="J39" s="19"/>
      <c r="K39" s="19"/>
    </row>
    <row r="40" spans="1:11" s="23" customFormat="1" ht="12" customHeight="1">
      <c r="A40" s="26" t="s">
        <v>36</v>
      </c>
      <c r="B40" s="21"/>
      <c r="C40" s="27">
        <f>SUM(C41:C44)</f>
        <v>101</v>
      </c>
      <c r="D40" s="27">
        <f aca="true" t="shared" si="6" ref="D40:K40">SUM(D41:D44)</f>
        <v>105</v>
      </c>
      <c r="E40" s="27">
        <f t="shared" si="6"/>
        <v>109</v>
      </c>
      <c r="F40" s="27">
        <f t="shared" si="6"/>
        <v>8</v>
      </c>
      <c r="G40" s="27">
        <f t="shared" si="6"/>
        <v>6</v>
      </c>
      <c r="H40" s="27">
        <f t="shared" si="6"/>
        <v>7</v>
      </c>
      <c r="I40" s="27">
        <f t="shared" si="6"/>
        <v>126</v>
      </c>
      <c r="J40" s="27">
        <f t="shared" si="6"/>
        <v>131</v>
      </c>
      <c r="K40" s="27">
        <f t="shared" si="6"/>
        <v>121</v>
      </c>
    </row>
    <row r="41" spans="2:11" ht="12" customHeight="1">
      <c r="B41" s="33" t="s">
        <v>37</v>
      </c>
      <c r="C41" s="17">
        <v>13</v>
      </c>
      <c r="D41" s="17">
        <v>8</v>
      </c>
      <c r="E41" s="17">
        <v>4</v>
      </c>
      <c r="F41" s="18">
        <v>2</v>
      </c>
      <c r="G41" s="17">
        <v>1</v>
      </c>
      <c r="H41" s="32" t="s">
        <v>18</v>
      </c>
      <c r="I41" s="19">
        <v>13</v>
      </c>
      <c r="J41" s="19">
        <v>15</v>
      </c>
      <c r="K41" s="19">
        <v>2</v>
      </c>
    </row>
    <row r="42" spans="2:11" ht="12" customHeight="1">
      <c r="B42" s="33" t="s">
        <v>38</v>
      </c>
      <c r="C42" s="17">
        <v>12</v>
      </c>
      <c r="D42" s="17">
        <v>8</v>
      </c>
      <c r="E42" s="17">
        <v>16</v>
      </c>
      <c r="F42" s="32" t="s">
        <v>18</v>
      </c>
      <c r="G42" s="32" t="s">
        <v>18</v>
      </c>
      <c r="H42" s="32">
        <v>2</v>
      </c>
      <c r="I42" s="19">
        <v>13</v>
      </c>
      <c r="J42" s="19">
        <v>9</v>
      </c>
      <c r="K42" s="19">
        <v>11</v>
      </c>
    </row>
    <row r="43" spans="2:11" ht="12" customHeight="1">
      <c r="B43" s="33" t="s">
        <v>39</v>
      </c>
      <c r="C43" s="17">
        <v>19</v>
      </c>
      <c r="D43" s="17">
        <v>15</v>
      </c>
      <c r="E43" s="17">
        <v>16</v>
      </c>
      <c r="F43" s="18">
        <v>1</v>
      </c>
      <c r="G43" s="17">
        <v>1</v>
      </c>
      <c r="H43" s="32" t="s">
        <v>18</v>
      </c>
      <c r="I43" s="19">
        <v>19</v>
      </c>
      <c r="J43" s="19">
        <v>20</v>
      </c>
      <c r="K43" s="19">
        <v>20</v>
      </c>
    </row>
    <row r="44" spans="2:11" ht="12" customHeight="1">
      <c r="B44" s="33" t="s">
        <v>40</v>
      </c>
      <c r="C44" s="17">
        <v>57</v>
      </c>
      <c r="D44" s="17">
        <v>74</v>
      </c>
      <c r="E44" s="17">
        <v>73</v>
      </c>
      <c r="F44" s="18">
        <v>5</v>
      </c>
      <c r="G44" s="17">
        <v>4</v>
      </c>
      <c r="H44" s="32">
        <v>5</v>
      </c>
      <c r="I44" s="19">
        <v>81</v>
      </c>
      <c r="J44" s="19">
        <v>87</v>
      </c>
      <c r="K44" s="19">
        <v>88</v>
      </c>
    </row>
    <row r="45" spans="1:11" ht="12" customHeight="1">
      <c r="A45" s="24"/>
      <c r="B45" s="25"/>
      <c r="C45" s="17"/>
      <c r="D45" s="17"/>
      <c r="E45" s="17"/>
      <c r="F45" s="18"/>
      <c r="G45" s="17"/>
      <c r="H45" s="19"/>
      <c r="I45" s="19"/>
      <c r="J45" s="19"/>
      <c r="K45" s="19"/>
    </row>
    <row r="46" spans="1:11" s="23" customFormat="1" ht="12" customHeight="1">
      <c r="A46" s="26" t="s">
        <v>41</v>
      </c>
      <c r="B46" s="21"/>
      <c r="C46" s="27">
        <f>SUM(C47)</f>
        <v>58</v>
      </c>
      <c r="D46" s="27">
        <f aca="true" t="shared" si="7" ref="D46:K46">SUM(D47)</f>
        <v>31</v>
      </c>
      <c r="E46" s="27">
        <f t="shared" si="7"/>
        <v>29</v>
      </c>
      <c r="F46" s="27">
        <f t="shared" si="7"/>
        <v>1</v>
      </c>
      <c r="G46" s="27">
        <f t="shared" si="7"/>
        <v>1</v>
      </c>
      <c r="H46" s="27">
        <f t="shared" si="7"/>
        <v>6</v>
      </c>
      <c r="I46" s="27">
        <f t="shared" si="7"/>
        <v>63</v>
      </c>
      <c r="J46" s="27">
        <f t="shared" si="7"/>
        <v>35</v>
      </c>
      <c r="K46" s="27">
        <f t="shared" si="7"/>
        <v>29</v>
      </c>
    </row>
    <row r="47" spans="2:11" ht="12" customHeight="1">
      <c r="B47" s="33" t="s">
        <v>42</v>
      </c>
      <c r="C47" s="17">
        <v>58</v>
      </c>
      <c r="D47" s="17">
        <v>31</v>
      </c>
      <c r="E47" s="17">
        <v>29</v>
      </c>
      <c r="F47" s="17">
        <v>1</v>
      </c>
      <c r="G47" s="17">
        <v>1</v>
      </c>
      <c r="H47" s="19">
        <v>6</v>
      </c>
      <c r="I47" s="19">
        <v>63</v>
      </c>
      <c r="J47" s="19">
        <v>35</v>
      </c>
      <c r="K47" s="19">
        <v>29</v>
      </c>
    </row>
    <row r="48" spans="1:11" ht="12" customHeight="1">
      <c r="A48" s="24"/>
      <c r="B48" s="25"/>
      <c r="C48" s="17"/>
      <c r="D48" s="17"/>
      <c r="E48" s="17"/>
      <c r="F48" s="17"/>
      <c r="G48" s="17"/>
      <c r="H48" s="19"/>
      <c r="I48" s="19"/>
      <c r="J48" s="19"/>
      <c r="K48" s="19"/>
    </row>
    <row r="49" spans="1:11" s="23" customFormat="1" ht="12" customHeight="1">
      <c r="A49" s="26" t="s">
        <v>43</v>
      </c>
      <c r="B49" s="21"/>
      <c r="C49" s="27">
        <f>SUM(C50:C57)</f>
        <v>89</v>
      </c>
      <c r="D49" s="27">
        <f aca="true" t="shared" si="8" ref="D49:K49">SUM(D50:D57)</f>
        <v>79</v>
      </c>
      <c r="E49" s="27">
        <f t="shared" si="8"/>
        <v>64</v>
      </c>
      <c r="F49" s="27">
        <f t="shared" si="8"/>
        <v>10</v>
      </c>
      <c r="G49" s="27">
        <f t="shared" si="8"/>
        <v>7</v>
      </c>
      <c r="H49" s="27">
        <f t="shared" si="8"/>
        <v>5</v>
      </c>
      <c r="I49" s="27">
        <f t="shared" si="8"/>
        <v>121</v>
      </c>
      <c r="J49" s="27">
        <f t="shared" si="8"/>
        <v>85</v>
      </c>
      <c r="K49" s="27">
        <f t="shared" si="8"/>
        <v>70</v>
      </c>
    </row>
    <row r="50" spans="2:11" ht="12" customHeight="1">
      <c r="B50" s="33" t="s">
        <v>44</v>
      </c>
      <c r="C50" s="17">
        <v>5</v>
      </c>
      <c r="D50" s="17">
        <v>2</v>
      </c>
      <c r="E50" s="17">
        <v>6</v>
      </c>
      <c r="F50" s="34" t="s">
        <v>18</v>
      </c>
      <c r="G50" s="34" t="s">
        <v>18</v>
      </c>
      <c r="H50" s="19">
        <v>1</v>
      </c>
      <c r="I50" s="19">
        <v>6</v>
      </c>
      <c r="J50" s="19">
        <v>1</v>
      </c>
      <c r="K50" s="19">
        <v>5</v>
      </c>
    </row>
    <row r="51" spans="2:11" ht="12" customHeight="1">
      <c r="B51" s="33" t="s">
        <v>45</v>
      </c>
      <c r="C51" s="17">
        <v>45</v>
      </c>
      <c r="D51" s="17">
        <v>35</v>
      </c>
      <c r="E51" s="17">
        <v>28</v>
      </c>
      <c r="F51" s="18">
        <v>5</v>
      </c>
      <c r="G51" s="18">
        <v>3</v>
      </c>
      <c r="H51" s="19">
        <v>1</v>
      </c>
      <c r="I51" s="19">
        <v>62</v>
      </c>
      <c r="J51" s="19">
        <v>34</v>
      </c>
      <c r="K51" s="19">
        <v>34</v>
      </c>
    </row>
    <row r="52" spans="2:11" ht="12" customHeight="1">
      <c r="B52" s="33" t="s">
        <v>46</v>
      </c>
      <c r="C52" s="18">
        <v>2</v>
      </c>
      <c r="D52" s="18">
        <v>2</v>
      </c>
      <c r="E52" s="18">
        <v>2</v>
      </c>
      <c r="F52" s="34" t="s">
        <v>18</v>
      </c>
      <c r="G52" s="34" t="s">
        <v>18</v>
      </c>
      <c r="H52" s="34" t="s">
        <v>18</v>
      </c>
      <c r="I52" s="19">
        <v>1</v>
      </c>
      <c r="J52" s="19">
        <v>1</v>
      </c>
      <c r="K52" s="19">
        <v>5</v>
      </c>
    </row>
    <row r="53" spans="2:11" ht="12" customHeight="1">
      <c r="B53" s="33" t="s">
        <v>47</v>
      </c>
      <c r="C53" s="17">
        <v>10</v>
      </c>
      <c r="D53" s="17">
        <v>6</v>
      </c>
      <c r="E53" s="17">
        <v>3</v>
      </c>
      <c r="F53" s="34">
        <v>1</v>
      </c>
      <c r="G53" s="34" t="s">
        <v>18</v>
      </c>
      <c r="H53" s="34" t="s">
        <v>18</v>
      </c>
      <c r="I53" s="19">
        <v>12</v>
      </c>
      <c r="J53" s="19">
        <v>10</v>
      </c>
      <c r="K53" s="19">
        <v>4</v>
      </c>
    </row>
    <row r="54" spans="2:11" ht="12" customHeight="1">
      <c r="B54" s="33" t="s">
        <v>48</v>
      </c>
      <c r="C54" s="17">
        <v>20</v>
      </c>
      <c r="D54" s="17">
        <v>23</v>
      </c>
      <c r="E54" s="17">
        <v>14</v>
      </c>
      <c r="F54" s="18">
        <v>3</v>
      </c>
      <c r="G54" s="18">
        <v>1</v>
      </c>
      <c r="H54" s="19">
        <v>3</v>
      </c>
      <c r="I54" s="19">
        <v>26</v>
      </c>
      <c r="J54" s="19">
        <v>27</v>
      </c>
      <c r="K54" s="19">
        <v>12</v>
      </c>
    </row>
    <row r="55" spans="2:11" ht="12" customHeight="1">
      <c r="B55" s="33" t="s">
        <v>49</v>
      </c>
      <c r="C55" s="17">
        <v>2</v>
      </c>
      <c r="D55" s="17">
        <v>2</v>
      </c>
      <c r="E55" s="17">
        <v>4</v>
      </c>
      <c r="F55" s="34" t="s">
        <v>18</v>
      </c>
      <c r="G55" s="34" t="s">
        <v>18</v>
      </c>
      <c r="H55" s="34" t="s">
        <v>18</v>
      </c>
      <c r="I55" s="19">
        <v>4</v>
      </c>
      <c r="J55" s="19">
        <v>3</v>
      </c>
      <c r="K55" s="19">
        <v>4</v>
      </c>
    </row>
    <row r="56" spans="2:11" ht="12" customHeight="1">
      <c r="B56" s="33" t="s">
        <v>50</v>
      </c>
      <c r="C56" s="34" t="s">
        <v>18</v>
      </c>
      <c r="D56" s="17">
        <v>3</v>
      </c>
      <c r="E56" s="17">
        <v>1</v>
      </c>
      <c r="F56" s="34" t="s">
        <v>18</v>
      </c>
      <c r="G56" s="34">
        <v>2</v>
      </c>
      <c r="H56" s="34" t="s">
        <v>18</v>
      </c>
      <c r="I56" s="34" t="s">
        <v>18</v>
      </c>
      <c r="J56" s="19">
        <v>2</v>
      </c>
      <c r="K56" s="19">
        <v>2</v>
      </c>
    </row>
    <row r="57" spans="2:11" ht="12" customHeight="1">
      <c r="B57" s="33" t="s">
        <v>51</v>
      </c>
      <c r="C57" s="17">
        <v>5</v>
      </c>
      <c r="D57" s="17">
        <v>6</v>
      </c>
      <c r="E57" s="17">
        <v>6</v>
      </c>
      <c r="F57" s="34">
        <v>1</v>
      </c>
      <c r="G57" s="34">
        <v>1</v>
      </c>
      <c r="H57" s="34" t="s">
        <v>18</v>
      </c>
      <c r="I57" s="19">
        <v>10</v>
      </c>
      <c r="J57" s="19">
        <v>7</v>
      </c>
      <c r="K57" s="19">
        <v>4</v>
      </c>
    </row>
    <row r="58" spans="1:11" ht="12" customHeight="1">
      <c r="A58" s="24"/>
      <c r="B58" s="25"/>
      <c r="C58" s="17"/>
      <c r="D58" s="17"/>
      <c r="E58" s="17"/>
      <c r="F58" s="18"/>
      <c r="G58" s="18"/>
      <c r="H58" s="19"/>
      <c r="I58" s="19"/>
      <c r="J58" s="19"/>
      <c r="K58" s="19"/>
    </row>
    <row r="59" spans="1:11" s="23" customFormat="1" ht="12" customHeight="1">
      <c r="A59" s="26" t="s">
        <v>52</v>
      </c>
      <c r="B59" s="21"/>
      <c r="C59" s="27">
        <f aca="true" t="shared" si="9" ref="C59:K59">SUM(C60:C67)</f>
        <v>255</v>
      </c>
      <c r="D59" s="27">
        <f t="shared" si="9"/>
        <v>185</v>
      </c>
      <c r="E59" s="27">
        <f t="shared" si="9"/>
        <v>188</v>
      </c>
      <c r="F59" s="27">
        <f t="shared" si="9"/>
        <v>8</v>
      </c>
      <c r="G59" s="27">
        <f t="shared" si="9"/>
        <v>12</v>
      </c>
      <c r="H59" s="27">
        <f t="shared" si="9"/>
        <v>6</v>
      </c>
      <c r="I59" s="27">
        <f t="shared" si="9"/>
        <v>262</v>
      </c>
      <c r="J59" s="27">
        <f t="shared" si="9"/>
        <v>169</v>
      </c>
      <c r="K59" s="27">
        <f t="shared" si="9"/>
        <v>164</v>
      </c>
    </row>
    <row r="60" spans="2:11" ht="12" customHeight="1">
      <c r="B60" s="33" t="s">
        <v>53</v>
      </c>
      <c r="C60" s="17">
        <v>120</v>
      </c>
      <c r="D60" s="17">
        <v>88</v>
      </c>
      <c r="E60" s="17">
        <v>66</v>
      </c>
      <c r="F60" s="18">
        <v>5</v>
      </c>
      <c r="G60" s="18">
        <v>4</v>
      </c>
      <c r="H60" s="19">
        <v>3</v>
      </c>
      <c r="I60" s="19">
        <v>127</v>
      </c>
      <c r="J60" s="19">
        <v>76</v>
      </c>
      <c r="K60" s="19">
        <v>52</v>
      </c>
    </row>
    <row r="61" spans="2:11" ht="12" customHeight="1">
      <c r="B61" s="33" t="s">
        <v>54</v>
      </c>
      <c r="C61" s="17">
        <v>53</v>
      </c>
      <c r="D61" s="17">
        <v>37</v>
      </c>
      <c r="E61" s="17">
        <v>43</v>
      </c>
      <c r="F61" s="18">
        <v>3</v>
      </c>
      <c r="G61" s="18">
        <v>4</v>
      </c>
      <c r="H61" s="34" t="s">
        <v>18</v>
      </c>
      <c r="I61" s="19">
        <v>54</v>
      </c>
      <c r="J61" s="19">
        <v>40</v>
      </c>
      <c r="K61" s="19">
        <v>47</v>
      </c>
    </row>
    <row r="62" spans="2:11" ht="12" customHeight="1">
      <c r="B62" s="33" t="s">
        <v>55</v>
      </c>
      <c r="C62" s="17">
        <v>1</v>
      </c>
      <c r="D62" s="17">
        <v>9</v>
      </c>
      <c r="E62" s="17">
        <v>14</v>
      </c>
      <c r="F62" s="34" t="s">
        <v>18</v>
      </c>
      <c r="G62" s="34" t="s">
        <v>18</v>
      </c>
      <c r="H62" s="34">
        <v>1</v>
      </c>
      <c r="I62" s="19">
        <v>1</v>
      </c>
      <c r="J62" s="19">
        <v>7</v>
      </c>
      <c r="K62" s="19">
        <v>12</v>
      </c>
    </row>
    <row r="63" spans="2:11" ht="12" customHeight="1">
      <c r="B63" s="33" t="s">
        <v>56</v>
      </c>
      <c r="C63" s="17">
        <v>22</v>
      </c>
      <c r="D63" s="17">
        <v>13</v>
      </c>
      <c r="E63" s="17">
        <v>17</v>
      </c>
      <c r="F63" s="34" t="s">
        <v>18</v>
      </c>
      <c r="G63" s="18">
        <v>1</v>
      </c>
      <c r="H63" s="34" t="s">
        <v>18</v>
      </c>
      <c r="I63" s="19">
        <v>20</v>
      </c>
      <c r="J63" s="19">
        <v>12</v>
      </c>
      <c r="K63" s="19">
        <v>14</v>
      </c>
    </row>
    <row r="64" spans="2:11" ht="12" customHeight="1">
      <c r="B64" s="33" t="s">
        <v>57</v>
      </c>
      <c r="C64" s="17">
        <v>12</v>
      </c>
      <c r="D64" s="17">
        <v>16</v>
      </c>
      <c r="E64" s="17">
        <v>14</v>
      </c>
      <c r="F64" s="34" t="s">
        <v>18</v>
      </c>
      <c r="G64" s="18">
        <v>1</v>
      </c>
      <c r="H64" s="34">
        <v>1</v>
      </c>
      <c r="I64" s="19">
        <v>8</v>
      </c>
      <c r="J64" s="19">
        <v>14</v>
      </c>
      <c r="K64" s="19">
        <v>10</v>
      </c>
    </row>
    <row r="65" spans="2:11" ht="12" customHeight="1">
      <c r="B65" s="33" t="s">
        <v>58</v>
      </c>
      <c r="C65" s="17">
        <v>11</v>
      </c>
      <c r="D65" s="17">
        <v>5</v>
      </c>
      <c r="E65" s="17">
        <v>13</v>
      </c>
      <c r="F65" s="34" t="s">
        <v>18</v>
      </c>
      <c r="G65" s="34" t="s">
        <v>18</v>
      </c>
      <c r="H65" s="34">
        <v>1</v>
      </c>
      <c r="I65" s="19">
        <v>9</v>
      </c>
      <c r="J65" s="19">
        <v>2</v>
      </c>
      <c r="K65" s="19">
        <v>8</v>
      </c>
    </row>
    <row r="66" spans="2:11" ht="12" customHeight="1">
      <c r="B66" s="33" t="s">
        <v>59</v>
      </c>
      <c r="C66" s="17">
        <v>8</v>
      </c>
      <c r="D66" s="17">
        <v>7</v>
      </c>
      <c r="E66" s="17">
        <v>4</v>
      </c>
      <c r="F66" s="34" t="s">
        <v>18</v>
      </c>
      <c r="G66" s="18">
        <v>1</v>
      </c>
      <c r="H66" s="34" t="s">
        <v>18</v>
      </c>
      <c r="I66" s="19">
        <v>10</v>
      </c>
      <c r="J66" s="19">
        <v>5</v>
      </c>
      <c r="K66" s="19">
        <v>6</v>
      </c>
    </row>
    <row r="67" spans="2:11" ht="12" customHeight="1">
      <c r="B67" s="33" t="s">
        <v>60</v>
      </c>
      <c r="C67" s="17">
        <v>28</v>
      </c>
      <c r="D67" s="17">
        <v>10</v>
      </c>
      <c r="E67" s="17">
        <v>17</v>
      </c>
      <c r="F67" s="34" t="s">
        <v>18</v>
      </c>
      <c r="G67" s="18">
        <v>1</v>
      </c>
      <c r="H67" s="34" t="s">
        <v>18</v>
      </c>
      <c r="I67" s="19">
        <v>33</v>
      </c>
      <c r="J67" s="19">
        <v>13</v>
      </c>
      <c r="K67" s="19">
        <v>15</v>
      </c>
    </row>
    <row r="68" spans="1:11" ht="12" customHeight="1">
      <c r="A68" s="24"/>
      <c r="B68" s="25"/>
      <c r="C68" s="17"/>
      <c r="D68" s="17"/>
      <c r="E68" s="17"/>
      <c r="F68" s="18"/>
      <c r="G68" s="18"/>
      <c r="H68" s="19"/>
      <c r="I68" s="19"/>
      <c r="J68" s="19"/>
      <c r="K68" s="19"/>
    </row>
    <row r="69" spans="1:11" s="23" customFormat="1" ht="12" customHeight="1">
      <c r="A69" s="26" t="s">
        <v>61</v>
      </c>
      <c r="B69" s="21"/>
      <c r="C69" s="27">
        <f>SUM(C70:C72)</f>
        <v>34</v>
      </c>
      <c r="D69" s="27">
        <f aca="true" t="shared" si="10" ref="D69:K69">SUM(D70:D72)</f>
        <v>18</v>
      </c>
      <c r="E69" s="27">
        <f t="shared" si="10"/>
        <v>16</v>
      </c>
      <c r="F69" s="27">
        <f t="shared" si="10"/>
        <v>1</v>
      </c>
      <c r="G69" s="27">
        <f t="shared" si="10"/>
        <v>1</v>
      </c>
      <c r="H69" s="27">
        <f t="shared" si="10"/>
        <v>0</v>
      </c>
      <c r="I69" s="27">
        <f t="shared" si="10"/>
        <v>27</v>
      </c>
      <c r="J69" s="27">
        <f t="shared" si="10"/>
        <v>23</v>
      </c>
      <c r="K69" s="27">
        <f t="shared" si="10"/>
        <v>12</v>
      </c>
    </row>
    <row r="70" spans="2:11" ht="12" customHeight="1">
      <c r="B70" s="33" t="s">
        <v>62</v>
      </c>
      <c r="C70" s="17">
        <v>14</v>
      </c>
      <c r="D70" s="17">
        <v>4</v>
      </c>
      <c r="E70" s="17">
        <v>6</v>
      </c>
      <c r="F70" s="18">
        <v>1</v>
      </c>
      <c r="G70" s="34" t="s">
        <v>18</v>
      </c>
      <c r="H70" s="34" t="s">
        <v>18</v>
      </c>
      <c r="I70" s="19">
        <v>9</v>
      </c>
      <c r="J70" s="19">
        <v>4</v>
      </c>
      <c r="K70" s="19">
        <v>4</v>
      </c>
    </row>
    <row r="71" spans="2:11" ht="12" customHeight="1">
      <c r="B71" s="33" t="s">
        <v>63</v>
      </c>
      <c r="C71" s="17">
        <v>11</v>
      </c>
      <c r="D71" s="17">
        <v>8</v>
      </c>
      <c r="E71" s="17">
        <v>8</v>
      </c>
      <c r="F71" s="34" t="s">
        <v>18</v>
      </c>
      <c r="G71" s="34" t="s">
        <v>18</v>
      </c>
      <c r="H71" s="34" t="s">
        <v>18</v>
      </c>
      <c r="I71" s="19">
        <v>9</v>
      </c>
      <c r="J71" s="19">
        <v>11</v>
      </c>
      <c r="K71" s="19">
        <v>7</v>
      </c>
    </row>
    <row r="72" spans="2:11" ht="12" customHeight="1">
      <c r="B72" s="33" t="s">
        <v>64</v>
      </c>
      <c r="C72" s="17">
        <v>9</v>
      </c>
      <c r="D72" s="17">
        <v>6</v>
      </c>
      <c r="E72" s="17">
        <v>2</v>
      </c>
      <c r="F72" s="34" t="s">
        <v>18</v>
      </c>
      <c r="G72" s="34">
        <v>1</v>
      </c>
      <c r="H72" s="34" t="s">
        <v>18</v>
      </c>
      <c r="I72" s="19">
        <v>9</v>
      </c>
      <c r="J72" s="19">
        <v>8</v>
      </c>
      <c r="K72" s="19">
        <v>1</v>
      </c>
    </row>
    <row r="73" spans="1:11" ht="12" customHeight="1">
      <c r="A73" s="24"/>
      <c r="B73" s="25"/>
      <c r="C73" s="17"/>
      <c r="D73" s="17"/>
      <c r="E73" s="17"/>
      <c r="F73" s="18"/>
      <c r="G73" s="18"/>
      <c r="H73" s="35"/>
      <c r="I73" s="19"/>
      <c r="J73" s="19"/>
      <c r="K73" s="19"/>
    </row>
    <row r="74" spans="1:11" s="23" customFormat="1" ht="12" customHeight="1">
      <c r="A74" s="26" t="s">
        <v>65</v>
      </c>
      <c r="B74" s="21"/>
      <c r="C74" s="27">
        <f>SUM(C75:C76)</f>
        <v>118</v>
      </c>
      <c r="D74" s="27">
        <f aca="true" t="shared" si="11" ref="D74:K74">SUM(D75:D76)</f>
        <v>80</v>
      </c>
      <c r="E74" s="27">
        <f t="shared" si="11"/>
        <v>71</v>
      </c>
      <c r="F74" s="27">
        <f t="shared" si="11"/>
        <v>5</v>
      </c>
      <c r="G74" s="27">
        <f t="shared" si="11"/>
        <v>7</v>
      </c>
      <c r="H74" s="27">
        <f t="shared" si="11"/>
        <v>0</v>
      </c>
      <c r="I74" s="27">
        <f t="shared" si="11"/>
        <v>165</v>
      </c>
      <c r="J74" s="27">
        <f t="shared" si="11"/>
        <v>109</v>
      </c>
      <c r="K74" s="27">
        <f t="shared" si="11"/>
        <v>79</v>
      </c>
    </row>
    <row r="75" spans="2:11" ht="12" customHeight="1">
      <c r="B75" s="33" t="s">
        <v>66</v>
      </c>
      <c r="C75" s="17">
        <v>53</v>
      </c>
      <c r="D75" s="17">
        <v>41</v>
      </c>
      <c r="E75" s="17">
        <v>28</v>
      </c>
      <c r="F75" s="18">
        <v>3</v>
      </c>
      <c r="G75" s="18">
        <v>2</v>
      </c>
      <c r="H75" s="34" t="s">
        <v>18</v>
      </c>
      <c r="I75" s="19">
        <v>81</v>
      </c>
      <c r="J75" s="19">
        <v>56</v>
      </c>
      <c r="K75" s="19">
        <v>31</v>
      </c>
    </row>
    <row r="76" spans="2:11" ht="12" customHeight="1">
      <c r="B76" s="33" t="s">
        <v>67</v>
      </c>
      <c r="C76" s="17">
        <v>65</v>
      </c>
      <c r="D76" s="17">
        <v>39</v>
      </c>
      <c r="E76" s="17">
        <v>43</v>
      </c>
      <c r="F76" s="18">
        <v>2</v>
      </c>
      <c r="G76" s="18">
        <v>5</v>
      </c>
      <c r="H76" s="34" t="s">
        <v>18</v>
      </c>
      <c r="I76" s="19">
        <v>84</v>
      </c>
      <c r="J76" s="19">
        <v>53</v>
      </c>
      <c r="K76" s="19">
        <v>48</v>
      </c>
    </row>
    <row r="77" spans="1:11" ht="12" customHeight="1">
      <c r="A77" s="24"/>
      <c r="B77" s="25"/>
      <c r="C77" s="17"/>
      <c r="D77" s="17"/>
      <c r="E77" s="17"/>
      <c r="F77" s="18"/>
      <c r="G77" s="18"/>
      <c r="H77" s="19"/>
      <c r="I77" s="19"/>
      <c r="J77" s="19"/>
      <c r="K77" s="19"/>
    </row>
    <row r="78" spans="1:11" s="23" customFormat="1" ht="12" customHeight="1">
      <c r="A78" s="26" t="s">
        <v>68</v>
      </c>
      <c r="B78" s="21"/>
      <c r="C78" s="27">
        <f>SUM(C79:C83)</f>
        <v>61</v>
      </c>
      <c r="D78" s="27">
        <f aca="true" t="shared" si="12" ref="D78:K78">SUM(D79:D83)</f>
        <v>45</v>
      </c>
      <c r="E78" s="27">
        <f t="shared" si="12"/>
        <v>28</v>
      </c>
      <c r="F78" s="27">
        <f t="shared" si="12"/>
        <v>3</v>
      </c>
      <c r="G78" s="27">
        <f t="shared" si="12"/>
        <v>1</v>
      </c>
      <c r="H78" s="27">
        <f t="shared" si="12"/>
        <v>4</v>
      </c>
      <c r="I78" s="27">
        <f t="shared" si="12"/>
        <v>78</v>
      </c>
      <c r="J78" s="27">
        <f t="shared" si="12"/>
        <v>81</v>
      </c>
      <c r="K78" s="27">
        <f t="shared" si="12"/>
        <v>31</v>
      </c>
    </row>
    <row r="79" spans="2:11" ht="12" customHeight="1">
      <c r="B79" s="33" t="s">
        <v>69</v>
      </c>
      <c r="C79" s="17">
        <v>5</v>
      </c>
      <c r="D79" s="17">
        <v>5</v>
      </c>
      <c r="E79" s="17">
        <v>2</v>
      </c>
      <c r="F79" s="18">
        <v>1</v>
      </c>
      <c r="G79" s="34" t="s">
        <v>18</v>
      </c>
      <c r="H79" s="34">
        <v>1</v>
      </c>
      <c r="I79" s="19">
        <v>8</v>
      </c>
      <c r="J79" s="19">
        <v>10</v>
      </c>
      <c r="K79" s="19">
        <v>1</v>
      </c>
    </row>
    <row r="80" spans="2:11" ht="12" customHeight="1">
      <c r="B80" s="33" t="s">
        <v>70</v>
      </c>
      <c r="C80" s="17">
        <v>5</v>
      </c>
      <c r="D80" s="17">
        <v>7</v>
      </c>
      <c r="E80" s="17">
        <v>1</v>
      </c>
      <c r="F80" s="34" t="s">
        <v>18</v>
      </c>
      <c r="G80" s="34" t="s">
        <v>18</v>
      </c>
      <c r="H80" s="34" t="s">
        <v>18</v>
      </c>
      <c r="I80" s="19">
        <v>8</v>
      </c>
      <c r="J80" s="19">
        <v>11</v>
      </c>
      <c r="K80" s="19">
        <v>1</v>
      </c>
    </row>
    <row r="81" spans="2:11" ht="12" customHeight="1">
      <c r="B81" s="33" t="s">
        <v>71</v>
      </c>
      <c r="C81" s="17">
        <v>1</v>
      </c>
      <c r="D81" s="34" t="s">
        <v>18</v>
      </c>
      <c r="E81" s="34" t="s">
        <v>18</v>
      </c>
      <c r="F81" s="18">
        <v>1</v>
      </c>
      <c r="G81" s="34" t="s">
        <v>18</v>
      </c>
      <c r="H81" s="34" t="s">
        <v>18</v>
      </c>
      <c r="I81" s="34" t="s">
        <v>18</v>
      </c>
      <c r="J81" s="34" t="s">
        <v>18</v>
      </c>
      <c r="K81" s="34" t="s">
        <v>18</v>
      </c>
    </row>
    <row r="82" spans="2:11" ht="12" customHeight="1">
      <c r="B82" s="33" t="s">
        <v>72</v>
      </c>
      <c r="C82" s="17">
        <v>22</v>
      </c>
      <c r="D82" s="17">
        <v>17</v>
      </c>
      <c r="E82" s="17">
        <v>14</v>
      </c>
      <c r="F82" s="18">
        <v>1</v>
      </c>
      <c r="G82" s="34">
        <v>1</v>
      </c>
      <c r="H82" s="34">
        <v>3</v>
      </c>
      <c r="I82" s="19">
        <v>25</v>
      </c>
      <c r="J82" s="19">
        <v>36</v>
      </c>
      <c r="K82" s="19">
        <v>12</v>
      </c>
    </row>
    <row r="83" spans="2:11" ht="12" customHeight="1">
      <c r="B83" s="33" t="s">
        <v>73</v>
      </c>
      <c r="C83" s="17">
        <v>28</v>
      </c>
      <c r="D83" s="17">
        <v>16</v>
      </c>
      <c r="E83" s="17">
        <v>11</v>
      </c>
      <c r="F83" s="34" t="s">
        <v>18</v>
      </c>
      <c r="G83" s="34" t="s">
        <v>18</v>
      </c>
      <c r="H83" s="34" t="s">
        <v>18</v>
      </c>
      <c r="I83" s="19">
        <v>37</v>
      </c>
      <c r="J83" s="19">
        <v>24</v>
      </c>
      <c r="K83" s="19">
        <v>17</v>
      </c>
    </row>
    <row r="84" spans="1:11" ht="12" customHeight="1">
      <c r="A84" s="24"/>
      <c r="B84" s="25"/>
      <c r="C84" s="17"/>
      <c r="D84" s="17"/>
      <c r="E84" s="17"/>
      <c r="F84" s="18"/>
      <c r="G84" s="18"/>
      <c r="H84" s="19"/>
      <c r="I84" s="19"/>
      <c r="J84" s="19"/>
      <c r="K84" s="19"/>
    </row>
    <row r="85" spans="1:11" s="23" customFormat="1" ht="12" customHeight="1">
      <c r="A85" s="26" t="s">
        <v>74</v>
      </c>
      <c r="B85" s="21"/>
      <c r="C85" s="27">
        <f>SUM(C86:C89)</f>
        <v>53</v>
      </c>
      <c r="D85" s="27">
        <f aca="true" t="shared" si="13" ref="D85:K85">SUM(D86:D89)</f>
        <v>58</v>
      </c>
      <c r="E85" s="27">
        <f t="shared" si="13"/>
        <v>67</v>
      </c>
      <c r="F85" s="27">
        <f t="shared" si="13"/>
        <v>5</v>
      </c>
      <c r="G85" s="27">
        <f t="shared" si="13"/>
        <v>1</v>
      </c>
      <c r="H85" s="27">
        <f t="shared" si="13"/>
        <v>6</v>
      </c>
      <c r="I85" s="27">
        <f t="shared" si="13"/>
        <v>63</v>
      </c>
      <c r="J85" s="27">
        <f t="shared" si="13"/>
        <v>67</v>
      </c>
      <c r="K85" s="27">
        <f t="shared" si="13"/>
        <v>60</v>
      </c>
    </row>
    <row r="86" spans="2:11" ht="12" customHeight="1">
      <c r="B86" s="33" t="s">
        <v>75</v>
      </c>
      <c r="C86" s="17">
        <v>13</v>
      </c>
      <c r="D86" s="17">
        <v>15</v>
      </c>
      <c r="E86" s="17">
        <v>20</v>
      </c>
      <c r="F86" s="18">
        <v>3</v>
      </c>
      <c r="G86" s="18">
        <v>1</v>
      </c>
      <c r="H86" s="19">
        <v>1</v>
      </c>
      <c r="I86" s="19">
        <v>11</v>
      </c>
      <c r="J86" s="19">
        <v>12</v>
      </c>
      <c r="K86" s="19">
        <v>20</v>
      </c>
    </row>
    <row r="87" spans="2:11" ht="12" customHeight="1">
      <c r="B87" s="33" t="s">
        <v>76</v>
      </c>
      <c r="C87" s="17">
        <v>12</v>
      </c>
      <c r="D87" s="17">
        <v>17</v>
      </c>
      <c r="E87" s="17">
        <v>21</v>
      </c>
      <c r="F87" s="34" t="s">
        <v>18</v>
      </c>
      <c r="G87" s="34" t="s">
        <v>18</v>
      </c>
      <c r="H87" s="19">
        <v>2</v>
      </c>
      <c r="I87" s="19">
        <v>13</v>
      </c>
      <c r="J87" s="19">
        <v>27</v>
      </c>
      <c r="K87" s="19">
        <v>16</v>
      </c>
    </row>
    <row r="88" spans="2:11" ht="12" customHeight="1">
      <c r="B88" s="33" t="s">
        <v>77</v>
      </c>
      <c r="C88" s="17">
        <v>20</v>
      </c>
      <c r="D88" s="17">
        <v>12</v>
      </c>
      <c r="E88" s="17">
        <v>11</v>
      </c>
      <c r="F88" s="34">
        <v>1</v>
      </c>
      <c r="G88" s="34" t="s">
        <v>18</v>
      </c>
      <c r="H88" s="19">
        <v>2</v>
      </c>
      <c r="I88" s="19">
        <v>30</v>
      </c>
      <c r="J88" s="19">
        <v>16</v>
      </c>
      <c r="K88" s="19">
        <v>8</v>
      </c>
    </row>
    <row r="89" spans="2:11" ht="12" customHeight="1">
      <c r="B89" s="33" t="s">
        <v>78</v>
      </c>
      <c r="C89" s="17">
        <v>8</v>
      </c>
      <c r="D89" s="17">
        <v>14</v>
      </c>
      <c r="E89" s="17">
        <v>15</v>
      </c>
      <c r="F89" s="34">
        <v>1</v>
      </c>
      <c r="G89" s="34" t="s">
        <v>18</v>
      </c>
      <c r="H89" s="19">
        <v>1</v>
      </c>
      <c r="I89" s="19">
        <v>9</v>
      </c>
      <c r="J89" s="19">
        <v>12</v>
      </c>
      <c r="K89" s="19">
        <v>16</v>
      </c>
    </row>
    <row r="90" spans="1:11" ht="12" customHeight="1">
      <c r="A90" s="24"/>
      <c r="B90" s="25"/>
      <c r="C90" s="17"/>
      <c r="D90" s="17"/>
      <c r="E90" s="17"/>
      <c r="F90" s="18"/>
      <c r="G90" s="18"/>
      <c r="H90" s="19"/>
      <c r="I90" s="19"/>
      <c r="J90" s="19"/>
      <c r="K90" s="19"/>
    </row>
    <row r="91" spans="1:11" s="23" customFormat="1" ht="12" customHeight="1">
      <c r="A91" s="26" t="s">
        <v>79</v>
      </c>
      <c r="B91" s="21"/>
      <c r="C91" s="27">
        <f>SUM(C92:C93)</f>
        <v>50</v>
      </c>
      <c r="D91" s="27">
        <f aca="true" t="shared" si="14" ref="D91:K91">SUM(D92:D93)</f>
        <v>26</v>
      </c>
      <c r="E91" s="27">
        <f t="shared" si="14"/>
        <v>35</v>
      </c>
      <c r="F91" s="27">
        <f t="shared" si="14"/>
        <v>4</v>
      </c>
      <c r="G91" s="27">
        <f t="shared" si="14"/>
        <v>0</v>
      </c>
      <c r="H91" s="27">
        <f t="shared" si="14"/>
        <v>2</v>
      </c>
      <c r="I91" s="27">
        <f t="shared" si="14"/>
        <v>59</v>
      </c>
      <c r="J91" s="27">
        <f t="shared" si="14"/>
        <v>35</v>
      </c>
      <c r="K91" s="27">
        <f t="shared" si="14"/>
        <v>33</v>
      </c>
    </row>
    <row r="92" spans="2:11" ht="12" customHeight="1">
      <c r="B92" s="33" t="s">
        <v>80</v>
      </c>
      <c r="C92" s="17">
        <v>36</v>
      </c>
      <c r="D92" s="17">
        <v>14</v>
      </c>
      <c r="E92" s="17">
        <v>17</v>
      </c>
      <c r="F92" s="34">
        <v>4</v>
      </c>
      <c r="G92" s="34" t="s">
        <v>18</v>
      </c>
      <c r="H92" s="19">
        <v>1</v>
      </c>
      <c r="I92" s="19">
        <v>43</v>
      </c>
      <c r="J92" s="19">
        <v>19</v>
      </c>
      <c r="K92" s="19">
        <v>16</v>
      </c>
    </row>
    <row r="93" spans="2:11" ht="12" customHeight="1">
      <c r="B93" s="33" t="s">
        <v>81</v>
      </c>
      <c r="C93" s="17">
        <v>14</v>
      </c>
      <c r="D93" s="17">
        <v>12</v>
      </c>
      <c r="E93" s="17">
        <v>18</v>
      </c>
      <c r="F93" s="34" t="s">
        <v>18</v>
      </c>
      <c r="G93" s="34" t="s">
        <v>18</v>
      </c>
      <c r="H93" s="19">
        <v>1</v>
      </c>
      <c r="I93" s="19">
        <v>16</v>
      </c>
      <c r="J93" s="19">
        <v>16</v>
      </c>
      <c r="K93" s="19">
        <v>17</v>
      </c>
    </row>
    <row r="94" spans="2:11" ht="6" customHeight="1">
      <c r="B94" s="36"/>
      <c r="C94" s="37"/>
      <c r="D94" s="37"/>
      <c r="E94" s="38"/>
      <c r="F94" s="37"/>
      <c r="G94" s="37"/>
      <c r="H94" s="39"/>
      <c r="I94" s="37"/>
      <c r="J94" s="37"/>
      <c r="K94" s="39"/>
    </row>
    <row r="95" spans="1:2" ht="12" customHeight="1">
      <c r="A95" s="40" t="s">
        <v>82</v>
      </c>
      <c r="B95" s="41"/>
    </row>
  </sheetData>
  <sheetProtection/>
  <mergeCells count="47">
    <mergeCell ref="A78:B78"/>
    <mergeCell ref="A84:B84"/>
    <mergeCell ref="A85:B85"/>
    <mergeCell ref="A90:B90"/>
    <mergeCell ref="A91:B91"/>
    <mergeCell ref="A59:B59"/>
    <mergeCell ref="A68:B68"/>
    <mergeCell ref="A69:B69"/>
    <mergeCell ref="A73:B73"/>
    <mergeCell ref="A74:B74"/>
    <mergeCell ref="A77:B77"/>
    <mergeCell ref="A40:B40"/>
    <mergeCell ref="A45:B45"/>
    <mergeCell ref="A46:B46"/>
    <mergeCell ref="A48:B48"/>
    <mergeCell ref="A49:B49"/>
    <mergeCell ref="A58:B58"/>
    <mergeCell ref="A24:B24"/>
    <mergeCell ref="A28:B28"/>
    <mergeCell ref="A29:B29"/>
    <mergeCell ref="A35:B35"/>
    <mergeCell ref="A36:B36"/>
    <mergeCell ref="A39:B3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K1"/>
    <mergeCell ref="A3:B4"/>
    <mergeCell ref="C3:E3"/>
    <mergeCell ref="F3:H3"/>
    <mergeCell ref="I3:K3"/>
    <mergeCell ref="A5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2009-05-19T04:47:54Z</dcterms:created>
  <dcterms:modified xsi:type="dcterms:W3CDTF">2009-05-19T04:47:58Z</dcterms:modified>
  <cp:category/>
  <cp:version/>
  <cp:contentType/>
  <cp:contentStatus/>
</cp:coreProperties>
</file>