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0" sheetId="1" r:id="rId1"/>
  </sheets>
  <definedNames/>
  <calcPr fullCalcOnLoad="1"/>
</workbook>
</file>

<file path=xl/sharedStrings.xml><?xml version="1.0" encoding="utf-8"?>
<sst xmlns="http://schemas.openxmlformats.org/spreadsheetml/2006/main" count="82" uniqueCount="44">
  <si>
    <t>20．  司 法 お よ び 警 察</t>
  </si>
  <si>
    <t>220.　　民　　　事　　　事　　　件</t>
  </si>
  <si>
    <r>
      <t>Ａ</t>
    </r>
    <r>
      <rPr>
        <sz val="11"/>
        <color indexed="8"/>
        <rFont val="ＭＳ ゴシック"/>
        <family val="3"/>
      </rPr>
      <t xml:space="preserve">     地　 方 　裁 　判　 所  </t>
    </r>
    <r>
      <rPr>
        <sz val="11"/>
        <color indexed="8"/>
        <rFont val="ＭＳ 明朝"/>
        <family val="1"/>
      </rPr>
      <t>（含支部）</t>
    </r>
  </si>
  <si>
    <t>昭和41年</t>
  </si>
  <si>
    <t>事件</t>
  </si>
  <si>
    <t>受理件数　　</t>
  </si>
  <si>
    <t>既済件数</t>
  </si>
  <si>
    <t>未済</t>
  </si>
  <si>
    <t>総    数</t>
  </si>
  <si>
    <t>旧    受</t>
  </si>
  <si>
    <t>新    受</t>
  </si>
  <si>
    <t>判    決</t>
  </si>
  <si>
    <t>決　　定</t>
  </si>
  <si>
    <t>命    令</t>
  </si>
  <si>
    <t>その他</t>
  </si>
  <si>
    <t>件数</t>
  </si>
  <si>
    <t>総数</t>
  </si>
  <si>
    <t>第一審</t>
  </si>
  <si>
    <t>通常事件</t>
  </si>
  <si>
    <t>行政事件</t>
  </si>
  <si>
    <t>控訴審（通常）</t>
  </si>
  <si>
    <t>その他の事件</t>
  </si>
  <si>
    <r>
      <t>Ｂ</t>
    </r>
    <r>
      <rPr>
        <sz val="11"/>
        <color indexed="8"/>
        <rFont val="ＭＳ ゴシック"/>
        <family val="3"/>
      </rPr>
      <t>　　簡　　易　　裁　　判　　所</t>
    </r>
  </si>
  <si>
    <t>資料：大分地方裁判所</t>
  </si>
  <si>
    <t>221.民　　事　　調　　停　　事　　件</t>
  </si>
  <si>
    <t>A     地　 方 　裁 　判　 所  （含支部）</t>
  </si>
  <si>
    <t>　事　　　　　　　　件</t>
  </si>
  <si>
    <t>受理件数</t>
  </si>
  <si>
    <t>既　済　　件　数</t>
  </si>
  <si>
    <t>未　済　　件　数</t>
  </si>
  <si>
    <t>総　数</t>
  </si>
  <si>
    <t>旧　受</t>
  </si>
  <si>
    <t>新受</t>
  </si>
  <si>
    <t>総　数</t>
  </si>
  <si>
    <t>申　立</t>
  </si>
  <si>
    <t>職　権</t>
  </si>
  <si>
    <t>移　送</t>
  </si>
  <si>
    <t>その他</t>
  </si>
  <si>
    <t>一般調停</t>
  </si>
  <si>
    <t>宅地建物調停</t>
  </si>
  <si>
    <t>農事調停</t>
  </si>
  <si>
    <t>商事事件</t>
  </si>
  <si>
    <t>鉱害調停</t>
  </si>
  <si>
    <t>B　　簡　　易　　裁　　判　　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</si>
</sst>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0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31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20" fillId="0" borderId="0" xfId="0" applyFont="1" applyAlignment="1" applyProtection="1">
      <alignment horizontal="centerContinuous" vertical="center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Continuous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2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49" fontId="26" fillId="0" borderId="11" xfId="0" applyNumberFormat="1" applyFont="1" applyBorder="1" applyAlignment="1" applyProtection="1">
      <alignment horizontal="distributed" vertical="center"/>
      <protection/>
    </xf>
    <xf numFmtId="49" fontId="26" fillId="0" borderId="12" xfId="0" applyNumberFormat="1" applyFont="1" applyBorder="1" applyAlignment="1" applyProtection="1">
      <alignment horizontal="distributed" vertical="center"/>
      <protection/>
    </xf>
    <xf numFmtId="49" fontId="26" fillId="0" borderId="13" xfId="0" applyNumberFormat="1" applyFont="1" applyBorder="1" applyAlignment="1" applyProtection="1">
      <alignment horizontal="distributed" vertical="center"/>
      <protection/>
    </xf>
    <xf numFmtId="49" fontId="26" fillId="0" borderId="14" xfId="0" applyNumberFormat="1" applyFont="1" applyBorder="1" applyAlignment="1">
      <alignment horizontal="distributed" vertical="center"/>
    </xf>
    <xf numFmtId="49" fontId="26" fillId="0" borderId="15" xfId="0" applyNumberFormat="1" applyFont="1" applyBorder="1" applyAlignment="1">
      <alignment horizontal="distributed" vertical="center"/>
    </xf>
    <xf numFmtId="49" fontId="26" fillId="0" borderId="16" xfId="0" applyNumberFormat="1" applyFont="1" applyBorder="1" applyAlignment="1" applyProtection="1">
      <alignment horizontal="distributed" vertical="center"/>
      <protection/>
    </xf>
    <xf numFmtId="49" fontId="26" fillId="0" borderId="0" xfId="0" applyNumberFormat="1" applyFont="1" applyBorder="1" applyAlignment="1" applyProtection="1">
      <alignment horizontal="center" vertical="center"/>
      <protection/>
    </xf>
    <xf numFmtId="49" fontId="26" fillId="0" borderId="0" xfId="0" applyNumberFormat="1" applyFont="1" applyBorder="1" applyAlignment="1">
      <alignment vertical="center"/>
    </xf>
    <xf numFmtId="49" fontId="26" fillId="0" borderId="0" xfId="0" applyNumberFormat="1" applyFont="1" applyAlignment="1">
      <alignment vertical="center"/>
    </xf>
    <xf numFmtId="49" fontId="26" fillId="0" borderId="17" xfId="0" applyNumberFormat="1" applyFont="1" applyBorder="1" applyAlignment="1" applyProtection="1">
      <alignment horizontal="distributed" vertical="center"/>
      <protection/>
    </xf>
    <xf numFmtId="49" fontId="26" fillId="0" borderId="18" xfId="0" applyNumberFormat="1" applyFont="1" applyBorder="1" applyAlignment="1" applyProtection="1">
      <alignment horizontal="distributed" vertical="center"/>
      <protection/>
    </xf>
    <xf numFmtId="49" fontId="26" fillId="0" borderId="19" xfId="0" applyNumberFormat="1" applyFont="1" applyBorder="1" applyAlignment="1" applyProtection="1">
      <alignment horizontal="center" vertical="center"/>
      <protection/>
    </xf>
    <xf numFmtId="49" fontId="26" fillId="0" borderId="20" xfId="0" applyNumberFormat="1" applyFont="1" applyBorder="1" applyAlignment="1" applyProtection="1">
      <alignment horizontal="center" vertical="center"/>
      <protection/>
    </xf>
    <xf numFmtId="49" fontId="26" fillId="0" borderId="20" xfId="0" applyNumberFormat="1" applyFont="1" applyBorder="1" applyAlignment="1" applyProtection="1">
      <alignment horizontal="distributed" vertical="center"/>
      <protection/>
    </xf>
    <xf numFmtId="49" fontId="26" fillId="0" borderId="21" xfId="0" applyNumberFormat="1" applyFont="1" applyBorder="1" applyAlignment="1">
      <alignment horizontal="distributed" vertical="center"/>
    </xf>
    <xf numFmtId="49" fontId="26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distributed" vertical="center"/>
    </xf>
    <xf numFmtId="0" fontId="28" fillId="0" borderId="21" xfId="0" applyFont="1" applyBorder="1" applyAlignment="1">
      <alignment vertical="center"/>
    </xf>
    <xf numFmtId="41" fontId="27" fillId="0" borderId="0" xfId="48" applyNumberFormat="1" applyFont="1" applyAlignment="1" applyProtection="1">
      <alignment vertical="center"/>
      <protection locked="0"/>
    </xf>
    <xf numFmtId="41" fontId="27" fillId="0" borderId="0" xfId="48" applyNumberFormat="1" applyFont="1" applyBorder="1" applyAlignment="1" applyProtection="1">
      <alignment vertical="center"/>
      <protection locked="0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/>
    </xf>
    <xf numFmtId="0" fontId="26" fillId="0" borderId="0" xfId="0" applyFont="1" applyAlignment="1">
      <alignment vertical="center"/>
    </xf>
    <xf numFmtId="0" fontId="26" fillId="0" borderId="21" xfId="0" applyFont="1" applyBorder="1" applyAlignment="1" quotePrefix="1">
      <alignment horizontal="center" vertical="center"/>
    </xf>
    <xf numFmtId="41" fontId="26" fillId="0" borderId="0" xfId="48" applyNumberFormat="1" applyFont="1" applyAlignment="1" applyProtection="1">
      <alignment vertical="center"/>
      <protection locked="0"/>
    </xf>
    <xf numFmtId="41" fontId="26" fillId="0" borderId="0" xfId="48" applyNumberFormat="1" applyFont="1" applyAlignment="1" applyProtection="1">
      <alignment horizontal="right" vertical="center"/>
      <protection locked="0"/>
    </xf>
    <xf numFmtId="41" fontId="26" fillId="0" borderId="0" xfId="48" applyNumberFormat="1" applyFont="1" applyBorder="1" applyAlignment="1" applyProtection="1">
      <alignment vertical="center"/>
      <protection locked="0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Alignment="1">
      <alignment vertical="center" textRotation="255"/>
    </xf>
    <xf numFmtId="0" fontId="26" fillId="0" borderId="21" xfId="0" applyFont="1" applyBorder="1" applyAlignment="1">
      <alignment horizontal="distributed" vertical="center"/>
    </xf>
    <xf numFmtId="0" fontId="29" fillId="0" borderId="0" xfId="0" applyFont="1" applyAlignment="1">
      <alignment vertical="center" textRotation="255"/>
    </xf>
    <xf numFmtId="41" fontId="26" fillId="0" borderId="0" xfId="48" applyNumberFormat="1" applyFont="1" applyAlignment="1">
      <alignment vertical="center"/>
    </xf>
    <xf numFmtId="0" fontId="26" fillId="0" borderId="21" xfId="0" applyFont="1" applyBorder="1" applyAlignment="1">
      <alignment horizontal="distributed" vertical="center"/>
    </xf>
    <xf numFmtId="0" fontId="26" fillId="0" borderId="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41" fontId="26" fillId="0" borderId="0" xfId="48" applyNumberFormat="1" applyFont="1" applyBorder="1" applyAlignment="1">
      <alignment vertical="center"/>
    </xf>
    <xf numFmtId="41" fontId="26" fillId="0" borderId="0" xfId="48" applyNumberFormat="1" applyFont="1" applyBorder="1" applyAlignment="1" applyProtection="1">
      <alignment horizontal="right" vertical="center"/>
      <protection locked="0"/>
    </xf>
    <xf numFmtId="0" fontId="22" fillId="0" borderId="17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41" fontId="25" fillId="0" borderId="17" xfId="48" applyNumberFormat="1" applyFont="1" applyBorder="1" applyAlignment="1">
      <alignment vertical="center"/>
    </xf>
    <xf numFmtId="41" fontId="25" fillId="0" borderId="17" xfId="48" applyNumberFormat="1" applyFont="1" applyBorder="1" applyAlignment="1" applyProtection="1">
      <alignment vertical="center"/>
      <protection locked="0"/>
    </xf>
    <xf numFmtId="41" fontId="25" fillId="0" borderId="0" xfId="48" applyNumberFormat="1" applyFont="1" applyBorder="1" applyAlignment="1" applyProtection="1">
      <alignment vertical="center"/>
      <protection locked="0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 vertical="center"/>
    </xf>
    <xf numFmtId="41" fontId="25" fillId="0" borderId="0" xfId="48" applyNumberFormat="1" applyFont="1" applyBorder="1" applyAlignment="1">
      <alignment vertical="center"/>
    </xf>
    <xf numFmtId="41" fontId="22" fillId="0" borderId="0" xfId="48" applyNumberFormat="1" applyFont="1" applyBorder="1" applyAlignment="1" applyProtection="1">
      <alignment vertical="center"/>
      <protection locked="0"/>
    </xf>
    <xf numFmtId="0" fontId="25" fillId="0" borderId="10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center" vertical="center"/>
    </xf>
    <xf numFmtId="0" fontId="27" fillId="0" borderId="21" xfId="0" applyFont="1" applyBorder="1" applyAlignment="1">
      <alignment horizontal="distributed" vertical="center"/>
    </xf>
    <xf numFmtId="0" fontId="26" fillId="0" borderId="21" xfId="0" applyFont="1" applyBorder="1" applyAlignment="1">
      <alignment horizontal="distributed" vertical="center"/>
    </xf>
    <xf numFmtId="0" fontId="23" fillId="0" borderId="0" xfId="0" applyFont="1" applyAlignment="1">
      <alignment/>
    </xf>
    <xf numFmtId="0" fontId="29" fillId="0" borderId="0" xfId="0" applyFont="1" applyAlignment="1">
      <alignment vertical="center"/>
    </xf>
    <xf numFmtId="41" fontId="25" fillId="0" borderId="0" xfId="48" applyNumberFormat="1" applyFont="1" applyAlignment="1" applyProtection="1">
      <alignment horizontal="right" vertical="center"/>
      <protection locked="0"/>
    </xf>
    <xf numFmtId="41" fontId="25" fillId="0" borderId="0" xfId="48" applyNumberFormat="1" applyFont="1" applyAlignment="1" applyProtection="1">
      <alignment vertical="center"/>
      <protection locked="0"/>
    </xf>
    <xf numFmtId="41" fontId="25" fillId="0" borderId="0" xfId="48" applyNumberFormat="1" applyFont="1" applyBorder="1" applyAlignment="1" applyProtection="1">
      <alignment horizontal="right" vertical="center"/>
      <protection locked="0"/>
    </xf>
    <xf numFmtId="0" fontId="24" fillId="0" borderId="0" xfId="0" applyFont="1" applyAlignment="1">
      <alignment vertical="center"/>
    </xf>
    <xf numFmtId="0" fontId="26" fillId="0" borderId="11" xfId="0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26" fillId="0" borderId="13" xfId="0" applyFont="1" applyBorder="1" applyAlignment="1" applyProtection="1">
      <alignment horizontal="distributed" vertical="center"/>
      <protection/>
    </xf>
    <xf numFmtId="0" fontId="26" fillId="0" borderId="14" xfId="0" applyFont="1" applyBorder="1" applyAlignment="1" applyProtection="1">
      <alignment horizontal="distributed" vertical="center"/>
      <protection/>
    </xf>
    <xf numFmtId="0" fontId="26" fillId="0" borderId="15" xfId="0" applyFont="1" applyBorder="1" applyAlignment="1" applyProtection="1">
      <alignment horizontal="distributed" vertical="center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6" fillId="0" borderId="23" xfId="0" applyFont="1" applyBorder="1" applyAlignment="1" applyProtection="1">
      <alignment horizontal="center" vertical="center"/>
      <protection/>
    </xf>
    <xf numFmtId="0" fontId="26" fillId="0" borderId="24" xfId="0" applyFont="1" applyBorder="1" applyAlignment="1" applyProtection="1">
      <alignment horizontal="distributed" vertical="center"/>
      <protection/>
    </xf>
    <xf numFmtId="0" fontId="26" fillId="0" borderId="25" xfId="0" applyFont="1" applyBorder="1" applyAlignment="1" applyProtection="1">
      <alignment horizontal="distributed" vertical="center"/>
      <protection/>
    </xf>
    <xf numFmtId="0" fontId="26" fillId="0" borderId="26" xfId="0" applyFont="1" applyBorder="1" applyAlignment="1" applyProtection="1">
      <alignment horizontal="distributed" vertic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5" fillId="0" borderId="21" xfId="0" applyFont="1" applyBorder="1" applyAlignment="1" quotePrefix="1">
      <alignment horizontal="center" vertical="center"/>
    </xf>
    <xf numFmtId="0" fontId="25" fillId="0" borderId="0" xfId="0" applyFont="1" applyBorder="1" applyAlignment="1">
      <alignment horizontal="distributed" vertical="center"/>
    </xf>
    <xf numFmtId="41" fontId="26" fillId="0" borderId="0" xfId="48" applyNumberFormat="1" applyFont="1" applyAlignment="1" applyProtection="1">
      <alignment vertical="center"/>
      <protection/>
    </xf>
    <xf numFmtId="0" fontId="25" fillId="0" borderId="0" xfId="0" applyFont="1" applyAlignment="1">
      <alignment horizontal="distributed" vertical="center"/>
    </xf>
    <xf numFmtId="0" fontId="25" fillId="0" borderId="21" xfId="0" applyFont="1" applyBorder="1" applyAlignment="1">
      <alignment horizontal="distributed" vertical="center"/>
    </xf>
    <xf numFmtId="41" fontId="26" fillId="0" borderId="28" xfId="48" applyNumberFormat="1" applyFont="1" applyBorder="1" applyAlignment="1">
      <alignment vertical="center"/>
    </xf>
    <xf numFmtId="41" fontId="26" fillId="0" borderId="0" xfId="48" applyNumberFormat="1" applyFont="1" applyBorder="1" applyAlignment="1" applyProtection="1">
      <alignment vertical="center"/>
      <protection/>
    </xf>
    <xf numFmtId="0" fontId="22" fillId="0" borderId="18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49" fontId="23" fillId="0" borderId="0" xfId="48" applyNumberFormat="1" applyFont="1" applyBorder="1" applyAlignment="1" applyProtection="1">
      <alignment horizontal="centerContinuous" vertical="center"/>
      <protection locked="0"/>
    </xf>
    <xf numFmtId="49" fontId="22" fillId="0" borderId="0" xfId="0" applyNumberFormat="1" applyFont="1" applyAlignment="1">
      <alignment horizontal="centerContinuous" vertical="center"/>
    </xf>
    <xf numFmtId="41" fontId="26" fillId="0" borderId="0" xfId="0" applyNumberFormat="1" applyFont="1" applyBorder="1" applyAlignment="1">
      <alignment vertical="center"/>
    </xf>
    <xf numFmtId="41" fontId="26" fillId="0" borderId="0" xfId="0" applyNumberFormat="1" applyFont="1" applyBorder="1" applyAlignment="1">
      <alignment vertical="center" wrapText="1"/>
    </xf>
    <xf numFmtId="41" fontId="26" fillId="0" borderId="17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14</xdr:row>
      <xdr:rowOff>57150</xdr:rowOff>
    </xdr:from>
    <xdr:to>
      <xdr:col>1</xdr:col>
      <xdr:colOff>95250</xdr:colOff>
      <xdr:row>16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66700" y="3000375"/>
          <a:ext cx="762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7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25390625" style="15" customWidth="1"/>
    <col min="2" max="2" width="15.875" style="15" customWidth="1"/>
    <col min="3" max="11" width="8.125" style="15" customWidth="1"/>
    <col min="12" max="13" width="9.00390625" style="15" customWidth="1"/>
    <col min="14" max="16384" width="9.00390625" style="19" customWidth="1"/>
  </cols>
  <sheetData>
    <row r="2" spans="1:13" s="4" customFormat="1" ht="24" customHeight="1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3"/>
      <c r="M2" s="3"/>
    </row>
    <row r="3" spans="1:13" s="4" customFormat="1" ht="12" customHeight="1">
      <c r="A3" s="3"/>
      <c r="B3" s="1"/>
      <c r="C3" s="2"/>
      <c r="D3" s="2"/>
      <c r="E3" s="2"/>
      <c r="F3" s="2"/>
      <c r="G3" s="2"/>
      <c r="H3" s="2"/>
      <c r="I3" s="2"/>
      <c r="J3" s="2"/>
      <c r="K3" s="2"/>
      <c r="L3" s="3"/>
      <c r="M3" s="3"/>
    </row>
    <row r="4" spans="1:13" s="7" customFormat="1" ht="21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</row>
    <row r="5" spans="1:13" s="7" customFormat="1" ht="12" customHeight="1">
      <c r="A5" s="6"/>
      <c r="B5" s="8"/>
      <c r="C5" s="8"/>
      <c r="D5" s="8"/>
      <c r="E5" s="8"/>
      <c r="F5" s="8"/>
      <c r="G5" s="8"/>
      <c r="H5" s="8"/>
      <c r="I5" s="8"/>
      <c r="J5" s="8"/>
      <c r="K5" s="8"/>
      <c r="L5" s="6"/>
      <c r="M5" s="6"/>
    </row>
    <row r="6" spans="1:13" s="7" customFormat="1" ht="12" customHeight="1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6"/>
      <c r="M6" s="6"/>
    </row>
    <row r="7" spans="1:13" s="13" customFormat="1" ht="18" customHeight="1">
      <c r="A7" s="9" t="s">
        <v>2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2"/>
      <c r="M7" s="12"/>
    </row>
    <row r="8" spans="1:13" s="13" customFormat="1" ht="18" customHeight="1">
      <c r="A8" s="12"/>
      <c r="B8" s="14"/>
      <c r="C8" s="14"/>
      <c r="D8" s="14"/>
      <c r="E8" s="14"/>
      <c r="F8" s="14"/>
      <c r="G8" s="14"/>
      <c r="H8" s="14"/>
      <c r="I8" s="14"/>
      <c r="J8" s="14"/>
      <c r="K8" s="14"/>
      <c r="L8" s="12"/>
      <c r="M8" s="12"/>
    </row>
    <row r="9" spans="2:11" ht="15" customHeight="1" thickBot="1">
      <c r="B9" s="16"/>
      <c r="C9" s="17"/>
      <c r="D9" s="17"/>
      <c r="E9" s="17"/>
      <c r="F9" s="17"/>
      <c r="G9" s="17"/>
      <c r="H9" s="17"/>
      <c r="I9" s="17"/>
      <c r="J9" s="18" t="s">
        <v>3</v>
      </c>
      <c r="K9" s="18"/>
    </row>
    <row r="10" spans="1:13" s="28" customFormat="1" ht="24" customHeight="1" thickTop="1">
      <c r="A10" s="20" t="s">
        <v>4</v>
      </c>
      <c r="B10" s="21"/>
      <c r="C10" s="22" t="s">
        <v>5</v>
      </c>
      <c r="D10" s="23"/>
      <c r="E10" s="24"/>
      <c r="F10" s="22" t="s">
        <v>6</v>
      </c>
      <c r="G10" s="23"/>
      <c r="H10" s="23"/>
      <c r="I10" s="23"/>
      <c r="J10" s="24"/>
      <c r="K10" s="25" t="s">
        <v>7</v>
      </c>
      <c r="L10" s="26"/>
      <c r="M10" s="27"/>
    </row>
    <row r="11" spans="1:13" s="28" customFormat="1" ht="24" customHeight="1">
      <c r="A11" s="29"/>
      <c r="B11" s="30"/>
      <c r="C11" s="31" t="s">
        <v>8</v>
      </c>
      <c r="D11" s="31" t="s">
        <v>9</v>
      </c>
      <c r="E11" s="31" t="s">
        <v>10</v>
      </c>
      <c r="F11" s="31" t="s">
        <v>8</v>
      </c>
      <c r="G11" s="31" t="s">
        <v>11</v>
      </c>
      <c r="H11" s="31" t="s">
        <v>12</v>
      </c>
      <c r="I11" s="31" t="s">
        <v>13</v>
      </c>
      <c r="J11" s="32" t="s">
        <v>14</v>
      </c>
      <c r="K11" s="33" t="s">
        <v>15</v>
      </c>
      <c r="L11" s="26"/>
      <c r="M11" s="27"/>
    </row>
    <row r="12" spans="2:13" s="28" customFormat="1" ht="15" customHeight="1">
      <c r="B12" s="34"/>
      <c r="C12" s="26"/>
      <c r="D12" s="26"/>
      <c r="E12" s="26"/>
      <c r="F12" s="26"/>
      <c r="G12" s="26"/>
      <c r="H12" s="26"/>
      <c r="I12" s="26"/>
      <c r="J12" s="26"/>
      <c r="K12" s="35"/>
      <c r="L12" s="26"/>
      <c r="M12" s="27"/>
    </row>
    <row r="13" spans="1:13" s="41" customFormat="1" ht="11.25">
      <c r="A13" s="36" t="s">
        <v>16</v>
      </c>
      <c r="B13" s="37"/>
      <c r="C13" s="38">
        <f>SUM(C15:C20)</f>
        <v>7764</v>
      </c>
      <c r="D13" s="38">
        <f>SUM(D15:D20)</f>
        <v>2838</v>
      </c>
      <c r="E13" s="38">
        <f aca="true" t="shared" si="0" ref="E13:K13">SUM(E15:E20)</f>
        <v>4926</v>
      </c>
      <c r="F13" s="38">
        <f t="shared" si="0"/>
        <v>4815</v>
      </c>
      <c r="G13" s="38">
        <f t="shared" si="0"/>
        <v>481</v>
      </c>
      <c r="H13" s="38">
        <f t="shared" si="0"/>
        <v>1930</v>
      </c>
      <c r="I13" s="38">
        <f t="shared" si="0"/>
        <v>106</v>
      </c>
      <c r="J13" s="38">
        <f t="shared" si="0"/>
        <v>2298</v>
      </c>
      <c r="K13" s="38">
        <f t="shared" si="0"/>
        <v>2949</v>
      </c>
      <c r="L13" s="39"/>
      <c r="M13" s="40"/>
    </row>
    <row r="14" spans="1:13" s="48" customFormat="1" ht="11.25">
      <c r="A14" s="42"/>
      <c r="B14" s="43"/>
      <c r="C14" s="44"/>
      <c r="D14" s="44"/>
      <c r="E14" s="44"/>
      <c r="F14" s="44"/>
      <c r="G14" s="45"/>
      <c r="H14" s="45"/>
      <c r="I14" s="45"/>
      <c r="J14" s="45"/>
      <c r="K14" s="44"/>
      <c r="L14" s="46"/>
      <c r="M14" s="47"/>
    </row>
    <row r="15" spans="1:13" s="48" customFormat="1" ht="11.25">
      <c r="A15" s="49" t="s">
        <v>17</v>
      </c>
      <c r="B15" s="50" t="s">
        <v>18</v>
      </c>
      <c r="C15" s="44">
        <v>2234</v>
      </c>
      <c r="D15" s="44">
        <v>958</v>
      </c>
      <c r="E15" s="44">
        <v>1276</v>
      </c>
      <c r="F15" s="44">
        <v>1314</v>
      </c>
      <c r="G15" s="45">
        <v>451</v>
      </c>
      <c r="H15" s="45">
        <v>4</v>
      </c>
      <c r="I15" s="45">
        <v>11</v>
      </c>
      <c r="J15" s="45">
        <v>848</v>
      </c>
      <c r="K15" s="44">
        <v>920</v>
      </c>
      <c r="L15" s="46"/>
      <c r="M15" s="47"/>
    </row>
    <row r="16" spans="1:13" s="48" customFormat="1" ht="11.25">
      <c r="A16" s="51"/>
      <c r="B16" s="43"/>
      <c r="C16" s="52"/>
      <c r="D16" s="52"/>
      <c r="E16" s="52"/>
      <c r="F16" s="52"/>
      <c r="G16" s="45"/>
      <c r="H16" s="45"/>
      <c r="I16" s="45"/>
      <c r="J16" s="45"/>
      <c r="K16" s="52"/>
      <c r="L16" s="52"/>
      <c r="M16" s="42"/>
    </row>
    <row r="17" spans="1:13" s="48" customFormat="1" ht="11.25">
      <c r="A17" s="51"/>
      <c r="B17" s="50" t="s">
        <v>19</v>
      </c>
      <c r="C17" s="52">
        <v>22</v>
      </c>
      <c r="D17" s="52">
        <v>13</v>
      </c>
      <c r="E17" s="52">
        <v>9</v>
      </c>
      <c r="F17" s="52">
        <v>3</v>
      </c>
      <c r="G17" s="45">
        <v>1</v>
      </c>
      <c r="H17" s="45">
        <v>0</v>
      </c>
      <c r="I17" s="45">
        <v>0</v>
      </c>
      <c r="J17" s="45">
        <v>2</v>
      </c>
      <c r="K17" s="52">
        <v>19</v>
      </c>
      <c r="L17" s="52"/>
      <c r="M17" s="42"/>
    </row>
    <row r="18" spans="1:13" s="48" customFormat="1" ht="11.25">
      <c r="A18" s="42"/>
      <c r="B18" s="53"/>
      <c r="C18" s="52"/>
      <c r="D18" s="52"/>
      <c r="E18" s="52"/>
      <c r="F18" s="52"/>
      <c r="G18" s="45"/>
      <c r="H18" s="45"/>
      <c r="I18" s="45"/>
      <c r="J18" s="45"/>
      <c r="K18" s="52"/>
      <c r="L18" s="52"/>
      <c r="M18" s="42"/>
    </row>
    <row r="19" spans="1:13" s="48" customFormat="1" ht="13.5">
      <c r="A19" s="54" t="s">
        <v>20</v>
      </c>
      <c r="B19" s="55"/>
      <c r="C19" s="52">
        <v>64</v>
      </c>
      <c r="D19" s="44">
        <v>27</v>
      </c>
      <c r="E19" s="44">
        <v>37</v>
      </c>
      <c r="F19" s="52">
        <v>32</v>
      </c>
      <c r="G19" s="45">
        <v>18</v>
      </c>
      <c r="H19" s="45">
        <v>0</v>
      </c>
      <c r="I19" s="45">
        <v>1</v>
      </c>
      <c r="J19" s="45">
        <v>13</v>
      </c>
      <c r="K19" s="44">
        <v>32</v>
      </c>
      <c r="L19" s="44"/>
      <c r="M19" s="42"/>
    </row>
    <row r="20" spans="1:13" s="48" customFormat="1" ht="13.5">
      <c r="A20" s="54" t="s">
        <v>21</v>
      </c>
      <c r="B20" s="55"/>
      <c r="C20" s="56">
        <v>5444</v>
      </c>
      <c r="D20" s="46">
        <v>1840</v>
      </c>
      <c r="E20" s="46">
        <v>3604</v>
      </c>
      <c r="F20" s="56">
        <v>3466</v>
      </c>
      <c r="G20" s="57">
        <v>11</v>
      </c>
      <c r="H20" s="57">
        <v>1926</v>
      </c>
      <c r="I20" s="57">
        <v>94</v>
      </c>
      <c r="J20" s="57">
        <v>1435</v>
      </c>
      <c r="K20" s="46">
        <v>1978</v>
      </c>
      <c r="L20" s="44"/>
      <c r="M20" s="42"/>
    </row>
    <row r="21" spans="1:20" ht="12" customHeight="1">
      <c r="A21" s="58"/>
      <c r="B21" s="59"/>
      <c r="C21" s="60"/>
      <c r="D21" s="61"/>
      <c r="E21" s="61"/>
      <c r="F21" s="61"/>
      <c r="G21" s="61"/>
      <c r="H21" s="61"/>
      <c r="I21" s="61"/>
      <c r="J21" s="60"/>
      <c r="K21" s="61"/>
      <c r="L21" s="62"/>
      <c r="M21" s="63"/>
      <c r="N21" s="64"/>
      <c r="O21" s="64"/>
      <c r="P21" s="64"/>
      <c r="Q21" s="64"/>
      <c r="R21" s="64"/>
      <c r="S21" s="64"/>
      <c r="T21" s="64"/>
    </row>
    <row r="22" spans="1:20" ht="12" customHeight="1">
      <c r="A22" s="63"/>
      <c r="B22" s="65"/>
      <c r="C22" s="66"/>
      <c r="D22" s="62"/>
      <c r="E22" s="62"/>
      <c r="F22" s="62"/>
      <c r="G22" s="62"/>
      <c r="H22" s="62"/>
      <c r="I22" s="62"/>
      <c r="J22" s="66"/>
      <c r="K22" s="62"/>
      <c r="L22" s="62"/>
      <c r="M22" s="63"/>
      <c r="N22" s="64"/>
      <c r="O22" s="64"/>
      <c r="P22" s="64"/>
      <c r="Q22" s="64"/>
      <c r="R22" s="64"/>
      <c r="S22" s="64"/>
      <c r="T22" s="64"/>
    </row>
    <row r="23" spans="1:20" ht="12" customHeight="1">
      <c r="A23" s="63"/>
      <c r="B23" s="65"/>
      <c r="C23" s="66"/>
      <c r="D23" s="62"/>
      <c r="E23" s="62"/>
      <c r="F23" s="62"/>
      <c r="G23" s="62"/>
      <c r="H23" s="62"/>
      <c r="I23" s="62"/>
      <c r="J23" s="66"/>
      <c r="K23" s="62"/>
      <c r="L23" s="62"/>
      <c r="M23" s="63"/>
      <c r="N23" s="64"/>
      <c r="O23" s="64"/>
      <c r="P23" s="64"/>
      <c r="Q23" s="64"/>
      <c r="R23" s="64"/>
      <c r="S23" s="64"/>
      <c r="T23" s="64"/>
    </row>
    <row r="24" spans="1:20" ht="12" customHeight="1">
      <c r="A24" s="63"/>
      <c r="B24" s="65"/>
      <c r="C24" s="66"/>
      <c r="D24" s="62"/>
      <c r="E24" s="62"/>
      <c r="F24" s="62"/>
      <c r="G24" s="62"/>
      <c r="H24" s="62"/>
      <c r="I24" s="62"/>
      <c r="J24" s="66"/>
      <c r="K24" s="62"/>
      <c r="L24" s="62"/>
      <c r="M24" s="63"/>
      <c r="N24" s="64"/>
      <c r="O24" s="64"/>
      <c r="P24" s="64"/>
      <c r="Q24" s="64"/>
      <c r="R24" s="64"/>
      <c r="S24" s="64"/>
      <c r="T24" s="64"/>
    </row>
    <row r="25" spans="1:20" ht="12" customHeight="1">
      <c r="A25" s="63"/>
      <c r="B25" s="65"/>
      <c r="C25" s="66"/>
      <c r="D25" s="62"/>
      <c r="E25" s="62"/>
      <c r="F25" s="62"/>
      <c r="G25" s="62"/>
      <c r="H25" s="62"/>
      <c r="I25" s="62"/>
      <c r="J25" s="66"/>
      <c r="K25" s="62"/>
      <c r="L25" s="62"/>
      <c r="M25" s="63"/>
      <c r="N25" s="64"/>
      <c r="O25" s="64"/>
      <c r="P25" s="64"/>
      <c r="Q25" s="64"/>
      <c r="R25" s="64"/>
      <c r="S25" s="64"/>
      <c r="T25" s="64"/>
    </row>
    <row r="26" spans="1:20" ht="19.5" customHeight="1">
      <c r="A26" s="63"/>
      <c r="B26" s="65"/>
      <c r="C26" s="66"/>
      <c r="D26" s="62"/>
      <c r="E26" s="67" t="s">
        <v>22</v>
      </c>
      <c r="F26" s="62"/>
      <c r="G26" s="62"/>
      <c r="H26" s="62"/>
      <c r="I26" s="62"/>
      <c r="J26" s="66"/>
      <c r="K26" s="62"/>
      <c r="L26" s="62"/>
      <c r="M26" s="63"/>
      <c r="N26" s="64"/>
      <c r="O26" s="64"/>
      <c r="P26" s="64"/>
      <c r="Q26" s="64"/>
      <c r="R26" s="64"/>
      <c r="S26" s="64"/>
      <c r="T26" s="64"/>
    </row>
    <row r="27" spans="1:20" ht="18" customHeight="1">
      <c r="A27" s="63"/>
      <c r="B27" s="65"/>
      <c r="C27" s="66"/>
      <c r="D27" s="62"/>
      <c r="E27" s="62"/>
      <c r="F27" s="62"/>
      <c r="G27" s="62"/>
      <c r="H27" s="62"/>
      <c r="I27" s="62"/>
      <c r="J27" s="66"/>
      <c r="K27" s="62"/>
      <c r="L27" s="62"/>
      <c r="M27" s="63"/>
      <c r="N27" s="64"/>
      <c r="O27" s="64"/>
      <c r="P27" s="64"/>
      <c r="Q27" s="64"/>
      <c r="R27" s="64"/>
      <c r="S27" s="64"/>
      <c r="T27" s="64"/>
    </row>
    <row r="28" spans="2:11" ht="12" customHeight="1" thickBot="1">
      <c r="B28" s="68"/>
      <c r="C28" s="69"/>
      <c r="D28" s="69"/>
      <c r="E28" s="69"/>
      <c r="F28" s="69"/>
      <c r="G28" s="69"/>
      <c r="H28" s="69"/>
      <c r="I28" s="69"/>
      <c r="J28" s="18" t="s">
        <v>3</v>
      </c>
      <c r="K28" s="18"/>
    </row>
    <row r="29" spans="1:11" s="28" customFormat="1" ht="15" customHeight="1" thickTop="1">
      <c r="A29" s="20" t="s">
        <v>4</v>
      </c>
      <c r="B29" s="21"/>
      <c r="C29" s="22" t="s">
        <v>5</v>
      </c>
      <c r="D29" s="23"/>
      <c r="E29" s="24"/>
      <c r="F29" s="22" t="s">
        <v>6</v>
      </c>
      <c r="G29" s="23"/>
      <c r="H29" s="23"/>
      <c r="I29" s="23"/>
      <c r="J29" s="24"/>
      <c r="K29" s="25" t="s">
        <v>7</v>
      </c>
    </row>
    <row r="30" spans="1:11" s="28" customFormat="1" ht="15" customHeight="1">
      <c r="A30" s="29"/>
      <c r="B30" s="30"/>
      <c r="C30" s="31" t="s">
        <v>8</v>
      </c>
      <c r="D30" s="31" t="s">
        <v>9</v>
      </c>
      <c r="E30" s="31" t="s">
        <v>10</v>
      </c>
      <c r="F30" s="31" t="s">
        <v>8</v>
      </c>
      <c r="G30" s="31" t="s">
        <v>11</v>
      </c>
      <c r="H30" s="31" t="s">
        <v>12</v>
      </c>
      <c r="I30" s="31" t="s">
        <v>13</v>
      </c>
      <c r="J30" s="32" t="s">
        <v>14</v>
      </c>
      <c r="K30" s="33" t="s">
        <v>15</v>
      </c>
    </row>
    <row r="31" spans="1:11" ht="13.5">
      <c r="A31" s="28"/>
      <c r="B31" s="34"/>
      <c r="C31" s="26"/>
      <c r="D31" s="26"/>
      <c r="E31" s="26"/>
      <c r="F31" s="26"/>
      <c r="G31" s="26"/>
      <c r="H31" s="26"/>
      <c r="I31" s="26"/>
      <c r="J31" s="26"/>
      <c r="K31" s="35"/>
    </row>
    <row r="32" spans="1:11" ht="13.5" customHeight="1">
      <c r="A32" s="36" t="s">
        <v>16</v>
      </c>
      <c r="B32" s="70"/>
      <c r="C32" s="38">
        <f>SUM(C34:C36)</f>
        <v>10312</v>
      </c>
      <c r="D32" s="38">
        <f>SUM(D34:D36)</f>
        <v>528</v>
      </c>
      <c r="E32" s="38">
        <f aca="true" t="shared" si="1" ref="E32:K32">SUM(E34:E36)</f>
        <v>9784</v>
      </c>
      <c r="F32" s="38">
        <f t="shared" si="1"/>
        <v>9873</v>
      </c>
      <c r="G32" s="38">
        <f t="shared" si="1"/>
        <v>519</v>
      </c>
      <c r="H32" s="38">
        <f t="shared" si="1"/>
        <v>7729</v>
      </c>
      <c r="I32" s="38">
        <f t="shared" si="1"/>
        <v>85</v>
      </c>
      <c r="J32" s="38">
        <f t="shared" si="1"/>
        <v>1540</v>
      </c>
      <c r="K32" s="38">
        <f t="shared" si="1"/>
        <v>439</v>
      </c>
    </row>
    <row r="33" spans="1:11" ht="13.5">
      <c r="A33" s="42"/>
      <c r="B33" s="43"/>
      <c r="C33" s="44"/>
      <c r="D33" s="44"/>
      <c r="E33" s="44"/>
      <c r="F33" s="44"/>
      <c r="G33" s="45"/>
      <c r="H33" s="45"/>
      <c r="I33" s="45"/>
      <c r="J33" s="45"/>
      <c r="K33" s="44"/>
    </row>
    <row r="34" spans="1:13" s="72" customFormat="1" ht="13.5" customHeight="1">
      <c r="A34" s="54" t="s">
        <v>18</v>
      </c>
      <c r="B34" s="71"/>
      <c r="C34" s="44">
        <v>1773</v>
      </c>
      <c r="D34" s="44">
        <v>422</v>
      </c>
      <c r="E34" s="44">
        <v>1351</v>
      </c>
      <c r="F34" s="44">
        <v>1415</v>
      </c>
      <c r="G34" s="45">
        <v>499</v>
      </c>
      <c r="H34" s="45">
        <v>16</v>
      </c>
      <c r="I34" s="45">
        <v>22</v>
      </c>
      <c r="J34" s="45">
        <v>878</v>
      </c>
      <c r="K34" s="44">
        <v>358</v>
      </c>
      <c r="L34" s="12"/>
      <c r="M34" s="12"/>
    </row>
    <row r="35" spans="1:11" ht="13.5">
      <c r="A35" s="73"/>
      <c r="B35" s="43"/>
      <c r="C35" s="52"/>
      <c r="D35" s="52"/>
      <c r="E35" s="52"/>
      <c r="F35" s="52"/>
      <c r="G35" s="45"/>
      <c r="H35" s="45"/>
      <c r="I35" s="45"/>
      <c r="J35" s="45"/>
      <c r="K35" s="52"/>
    </row>
    <row r="36" spans="1:11" ht="13.5" customHeight="1">
      <c r="A36" s="54" t="s">
        <v>21</v>
      </c>
      <c r="B36" s="71"/>
      <c r="C36" s="56">
        <v>8539</v>
      </c>
      <c r="D36" s="46">
        <v>106</v>
      </c>
      <c r="E36" s="46">
        <v>8433</v>
      </c>
      <c r="F36" s="56">
        <v>8458</v>
      </c>
      <c r="G36" s="57">
        <v>20</v>
      </c>
      <c r="H36" s="57">
        <v>7713</v>
      </c>
      <c r="I36" s="57">
        <v>63</v>
      </c>
      <c r="J36" s="57">
        <v>662</v>
      </c>
      <c r="K36" s="46">
        <v>81</v>
      </c>
    </row>
    <row r="37" spans="1:11" ht="13.5">
      <c r="A37" s="58"/>
      <c r="B37" s="59"/>
      <c r="C37" s="60"/>
      <c r="D37" s="61"/>
      <c r="E37" s="61"/>
      <c r="F37" s="61"/>
      <c r="G37" s="61"/>
      <c r="H37" s="61"/>
      <c r="I37" s="61"/>
      <c r="J37" s="60"/>
      <c r="K37" s="61"/>
    </row>
    <row r="38" spans="2:11" ht="13.5">
      <c r="B38" s="65" t="s">
        <v>23</v>
      </c>
      <c r="C38" s="66"/>
      <c r="D38" s="66"/>
      <c r="E38" s="66"/>
      <c r="F38" s="66"/>
      <c r="G38" s="74"/>
      <c r="H38" s="74"/>
      <c r="I38" s="74"/>
      <c r="J38" s="74"/>
      <c r="K38" s="66"/>
    </row>
    <row r="39" spans="2:11" ht="13.5">
      <c r="B39" s="66"/>
      <c r="C39" s="62"/>
      <c r="D39" s="75"/>
      <c r="E39" s="75"/>
      <c r="F39" s="75"/>
      <c r="G39" s="74"/>
      <c r="H39" s="74"/>
      <c r="I39" s="74"/>
      <c r="J39" s="74"/>
      <c r="K39" s="75"/>
    </row>
    <row r="40" spans="3:11" ht="13.5">
      <c r="C40" s="66"/>
      <c r="D40" s="62"/>
      <c r="E40" s="62"/>
      <c r="F40" s="62"/>
      <c r="G40" s="76"/>
      <c r="H40" s="76"/>
      <c r="I40" s="76"/>
      <c r="J40" s="76"/>
      <c r="K40" s="62"/>
    </row>
    <row r="41" spans="1:11" ht="22.5" customHeight="1">
      <c r="A41" s="11" t="s">
        <v>24</v>
      </c>
      <c r="B41" s="9"/>
      <c r="C41" s="9"/>
      <c r="D41" s="9"/>
      <c r="E41" s="9"/>
      <c r="F41" s="11"/>
      <c r="G41" s="11"/>
      <c r="H41" s="11"/>
      <c r="I41" s="9"/>
      <c r="J41" s="9"/>
      <c r="K41" s="9"/>
    </row>
    <row r="42" spans="5:8" ht="22.5" customHeight="1">
      <c r="E42" s="77"/>
      <c r="F42" s="77"/>
      <c r="G42" s="77"/>
      <c r="H42" s="77"/>
    </row>
    <row r="43" spans="1:11" ht="22.5" customHeight="1">
      <c r="A43" s="10" t="s">
        <v>25</v>
      </c>
      <c r="B43" s="9"/>
      <c r="C43" s="9"/>
      <c r="D43" s="9"/>
      <c r="E43" s="9"/>
      <c r="F43" s="10"/>
      <c r="G43" s="10"/>
      <c r="H43" s="10"/>
      <c r="I43" s="10"/>
      <c r="J43" s="10"/>
      <c r="K43" s="9"/>
    </row>
    <row r="44" spans="5:8" ht="18" customHeight="1">
      <c r="E44" s="77"/>
      <c r="F44" s="77"/>
      <c r="G44" s="77"/>
      <c r="H44" s="77"/>
    </row>
    <row r="45" spans="10:11" ht="14.25" thickBot="1">
      <c r="J45" s="18" t="s">
        <v>3</v>
      </c>
      <c r="K45" s="18"/>
    </row>
    <row r="46" spans="1:11" ht="18" customHeight="1" thickTop="1">
      <c r="A46" s="78" t="s">
        <v>26</v>
      </c>
      <c r="B46" s="79"/>
      <c r="C46" s="80" t="s">
        <v>27</v>
      </c>
      <c r="D46" s="81"/>
      <c r="E46" s="81"/>
      <c r="F46" s="81"/>
      <c r="G46" s="81"/>
      <c r="H46" s="81"/>
      <c r="I46" s="82"/>
      <c r="J46" s="83" t="s">
        <v>28</v>
      </c>
      <c r="K46" s="84" t="s">
        <v>29</v>
      </c>
    </row>
    <row r="47" spans="1:11" ht="18" customHeight="1">
      <c r="A47" s="85"/>
      <c r="B47" s="86"/>
      <c r="C47" s="87" t="s">
        <v>30</v>
      </c>
      <c r="D47" s="87" t="s">
        <v>31</v>
      </c>
      <c r="E47" s="88" t="s">
        <v>32</v>
      </c>
      <c r="F47" s="89"/>
      <c r="G47" s="89"/>
      <c r="H47" s="89"/>
      <c r="I47" s="90"/>
      <c r="J47" s="91"/>
      <c r="K47" s="92"/>
    </row>
    <row r="48" spans="1:11" ht="18" customHeight="1">
      <c r="A48" s="93"/>
      <c r="B48" s="94"/>
      <c r="C48" s="95"/>
      <c r="D48" s="95"/>
      <c r="E48" s="96" t="s">
        <v>33</v>
      </c>
      <c r="F48" s="96" t="s">
        <v>34</v>
      </c>
      <c r="G48" s="96" t="s">
        <v>35</v>
      </c>
      <c r="H48" s="96" t="s">
        <v>36</v>
      </c>
      <c r="I48" s="96" t="s">
        <v>37</v>
      </c>
      <c r="J48" s="97"/>
      <c r="K48" s="98"/>
    </row>
    <row r="49" spans="1:11" ht="13.5">
      <c r="A49" s="99"/>
      <c r="B49" s="100"/>
      <c r="C49" s="101"/>
      <c r="D49" s="101"/>
      <c r="E49" s="101"/>
      <c r="F49" s="101"/>
      <c r="G49" s="101"/>
      <c r="H49" s="101"/>
      <c r="I49" s="101"/>
      <c r="J49" s="102"/>
      <c r="K49" s="102"/>
    </row>
    <row r="50" spans="1:13" s="72" customFormat="1" ht="13.5">
      <c r="A50" s="36" t="s">
        <v>16</v>
      </c>
      <c r="B50" s="70"/>
      <c r="C50" s="38">
        <f aca="true" t="shared" si="2" ref="C50:K50">SUM(C52:C56)</f>
        <v>168</v>
      </c>
      <c r="D50" s="38">
        <f t="shared" si="2"/>
        <v>56</v>
      </c>
      <c r="E50" s="38">
        <f t="shared" si="2"/>
        <v>112</v>
      </c>
      <c r="F50" s="38">
        <f t="shared" si="2"/>
        <v>33</v>
      </c>
      <c r="G50" s="38">
        <f t="shared" si="2"/>
        <v>79</v>
      </c>
      <c r="H50" s="38">
        <f t="shared" si="2"/>
        <v>0</v>
      </c>
      <c r="I50" s="38">
        <f t="shared" si="2"/>
        <v>0</v>
      </c>
      <c r="J50" s="38">
        <f t="shared" si="2"/>
        <v>122</v>
      </c>
      <c r="K50" s="38">
        <f t="shared" si="2"/>
        <v>46</v>
      </c>
      <c r="L50" s="12"/>
      <c r="M50" s="12"/>
    </row>
    <row r="51" spans="2:11" ht="13.5">
      <c r="B51" s="103"/>
      <c r="C51" s="44"/>
      <c r="D51" s="44"/>
      <c r="E51" s="52"/>
      <c r="F51" s="44"/>
      <c r="G51" s="44"/>
      <c r="H51" s="44"/>
      <c r="I51" s="44"/>
      <c r="J51" s="44"/>
      <c r="K51" s="44"/>
    </row>
    <row r="52" spans="1:11" ht="13.5">
      <c r="A52" s="104" t="s">
        <v>38</v>
      </c>
      <c r="B52" s="55"/>
      <c r="C52" s="44">
        <v>107</v>
      </c>
      <c r="D52" s="44">
        <v>41</v>
      </c>
      <c r="E52" s="44">
        <v>66</v>
      </c>
      <c r="F52" s="44">
        <v>9</v>
      </c>
      <c r="G52" s="44">
        <v>57</v>
      </c>
      <c r="H52" s="44">
        <v>0</v>
      </c>
      <c r="I52" s="44">
        <v>0</v>
      </c>
      <c r="J52" s="44">
        <v>77</v>
      </c>
      <c r="K52" s="44">
        <v>30</v>
      </c>
    </row>
    <row r="53" spans="1:11" ht="13.5">
      <c r="A53" s="104" t="s">
        <v>39</v>
      </c>
      <c r="B53" s="55"/>
      <c r="C53" s="52">
        <v>27</v>
      </c>
      <c r="D53" s="52">
        <v>8</v>
      </c>
      <c r="E53" s="52">
        <v>19</v>
      </c>
      <c r="F53" s="52">
        <v>1</v>
      </c>
      <c r="G53" s="52">
        <v>18</v>
      </c>
      <c r="H53" s="52">
        <v>0</v>
      </c>
      <c r="I53" s="52">
        <v>0</v>
      </c>
      <c r="J53" s="52">
        <v>18</v>
      </c>
      <c r="K53" s="52">
        <v>9</v>
      </c>
    </row>
    <row r="54" spans="1:11" ht="13.5">
      <c r="A54" s="104" t="s">
        <v>40</v>
      </c>
      <c r="B54" s="55"/>
      <c r="C54" s="52">
        <v>30</v>
      </c>
      <c r="D54" s="44">
        <v>5</v>
      </c>
      <c r="E54" s="105">
        <v>25</v>
      </c>
      <c r="F54" s="44">
        <v>22</v>
      </c>
      <c r="G54" s="44">
        <v>3</v>
      </c>
      <c r="H54" s="44">
        <v>0</v>
      </c>
      <c r="I54" s="44">
        <v>0</v>
      </c>
      <c r="J54" s="44">
        <v>24</v>
      </c>
      <c r="K54" s="44">
        <v>6</v>
      </c>
    </row>
    <row r="55" spans="1:11" ht="13.5">
      <c r="A55" s="106" t="s">
        <v>41</v>
      </c>
      <c r="B55" s="107"/>
      <c r="C55" s="108">
        <v>3</v>
      </c>
      <c r="D55" s="46">
        <v>1</v>
      </c>
      <c r="E55" s="109">
        <v>2</v>
      </c>
      <c r="F55" s="46">
        <v>1</v>
      </c>
      <c r="G55" s="46">
        <v>1</v>
      </c>
      <c r="H55" s="46">
        <v>0</v>
      </c>
      <c r="I55" s="46">
        <v>0</v>
      </c>
      <c r="J55" s="46">
        <v>3</v>
      </c>
      <c r="K55" s="46">
        <v>0</v>
      </c>
    </row>
    <row r="56" spans="1:11" ht="13.5">
      <c r="A56" s="104" t="s">
        <v>42</v>
      </c>
      <c r="B56" s="55"/>
      <c r="C56" s="56">
        <v>1</v>
      </c>
      <c r="D56" s="46">
        <v>1</v>
      </c>
      <c r="E56" s="109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</v>
      </c>
    </row>
    <row r="57" spans="1:11" ht="13.5">
      <c r="A57" s="58"/>
      <c r="B57" s="110"/>
      <c r="C57" s="111"/>
      <c r="D57" s="111"/>
      <c r="E57" s="111"/>
      <c r="F57" s="111"/>
      <c r="G57" s="111"/>
      <c r="H57" s="111"/>
      <c r="I57" s="111"/>
      <c r="J57" s="111"/>
      <c r="K57" s="111"/>
    </row>
    <row r="60" spans="1:11" ht="19.5" customHeight="1">
      <c r="A60" s="112" t="s">
        <v>43</v>
      </c>
      <c r="B60" s="113"/>
      <c r="C60" s="113"/>
      <c r="D60" s="113"/>
      <c r="E60" s="113"/>
      <c r="F60" s="112"/>
      <c r="G60" s="112"/>
      <c r="H60" s="112"/>
      <c r="I60" s="112"/>
      <c r="J60" s="112"/>
      <c r="K60" s="113"/>
    </row>
    <row r="61" ht="14.25" thickBot="1"/>
    <row r="62" spans="1:11" ht="14.25" thickTop="1">
      <c r="A62" s="78" t="s">
        <v>26</v>
      </c>
      <c r="B62" s="79"/>
      <c r="C62" s="80" t="s">
        <v>27</v>
      </c>
      <c r="D62" s="81"/>
      <c r="E62" s="81"/>
      <c r="F62" s="81"/>
      <c r="G62" s="81"/>
      <c r="H62" s="81"/>
      <c r="I62" s="82"/>
      <c r="J62" s="83" t="s">
        <v>28</v>
      </c>
      <c r="K62" s="84" t="s">
        <v>29</v>
      </c>
    </row>
    <row r="63" spans="1:11" ht="13.5">
      <c r="A63" s="85"/>
      <c r="B63" s="86"/>
      <c r="C63" s="87" t="s">
        <v>30</v>
      </c>
      <c r="D63" s="87" t="s">
        <v>31</v>
      </c>
      <c r="E63" s="88" t="s">
        <v>32</v>
      </c>
      <c r="F63" s="89"/>
      <c r="G63" s="89"/>
      <c r="H63" s="89"/>
      <c r="I63" s="90"/>
      <c r="J63" s="91"/>
      <c r="K63" s="92"/>
    </row>
    <row r="64" spans="1:11" ht="13.5">
      <c r="A64" s="93"/>
      <c r="B64" s="94"/>
      <c r="C64" s="95"/>
      <c r="D64" s="95"/>
      <c r="E64" s="96" t="s">
        <v>33</v>
      </c>
      <c r="F64" s="96" t="s">
        <v>34</v>
      </c>
      <c r="G64" s="96" t="s">
        <v>35</v>
      </c>
      <c r="H64" s="96" t="s">
        <v>36</v>
      </c>
      <c r="I64" s="96" t="s">
        <v>37</v>
      </c>
      <c r="J64" s="97"/>
      <c r="K64" s="98"/>
    </row>
    <row r="65" spans="1:11" ht="13.5">
      <c r="A65" s="99"/>
      <c r="B65" s="100"/>
      <c r="C65" s="114"/>
      <c r="D65" s="114"/>
      <c r="E65" s="114"/>
      <c r="F65" s="114"/>
      <c r="G65" s="114"/>
      <c r="H65" s="114"/>
      <c r="I65" s="114"/>
      <c r="J65" s="115"/>
      <c r="K65" s="115"/>
    </row>
    <row r="66" spans="1:11" ht="13.5">
      <c r="A66" s="36" t="s">
        <v>16</v>
      </c>
      <c r="B66" s="70"/>
      <c r="C66" s="38">
        <f aca="true" t="shared" si="3" ref="C66:K66">SUM(C68:C71)</f>
        <v>822</v>
      </c>
      <c r="D66" s="38">
        <f t="shared" si="3"/>
        <v>223</v>
      </c>
      <c r="E66" s="38">
        <f t="shared" si="3"/>
        <v>599</v>
      </c>
      <c r="F66" s="38">
        <f t="shared" si="3"/>
        <v>501</v>
      </c>
      <c r="G66" s="38">
        <f t="shared" si="3"/>
        <v>97</v>
      </c>
      <c r="H66" s="38">
        <f t="shared" si="3"/>
        <v>1</v>
      </c>
      <c r="I66" s="38">
        <f t="shared" si="3"/>
        <v>0</v>
      </c>
      <c r="J66" s="38">
        <f t="shared" si="3"/>
        <v>659</v>
      </c>
      <c r="K66" s="38">
        <f t="shared" si="3"/>
        <v>163</v>
      </c>
    </row>
    <row r="67" spans="2:11" ht="13.5">
      <c r="B67" s="103"/>
      <c r="C67" s="44"/>
      <c r="D67" s="44"/>
      <c r="E67" s="52"/>
      <c r="F67" s="44"/>
      <c r="G67" s="44"/>
      <c r="H67" s="44"/>
      <c r="I67" s="44"/>
      <c r="J67" s="44"/>
      <c r="K67" s="44"/>
    </row>
    <row r="68" spans="1:11" ht="13.5">
      <c r="A68" s="104" t="s">
        <v>38</v>
      </c>
      <c r="B68" s="55"/>
      <c r="C68" s="44">
        <v>553</v>
      </c>
      <c r="D68" s="44">
        <v>148</v>
      </c>
      <c r="E68" s="44">
        <v>405</v>
      </c>
      <c r="F68" s="44">
        <v>333</v>
      </c>
      <c r="G68" s="44">
        <v>71</v>
      </c>
      <c r="H68" s="44">
        <v>1</v>
      </c>
      <c r="I68" s="44">
        <v>0</v>
      </c>
      <c r="J68" s="44">
        <v>446</v>
      </c>
      <c r="K68" s="44">
        <v>107</v>
      </c>
    </row>
    <row r="69" spans="1:11" ht="13.5">
      <c r="A69" s="104" t="s">
        <v>39</v>
      </c>
      <c r="B69" s="55"/>
      <c r="C69" s="52">
        <v>209</v>
      </c>
      <c r="D69" s="52">
        <v>63</v>
      </c>
      <c r="E69" s="52">
        <v>146</v>
      </c>
      <c r="F69" s="52">
        <v>136</v>
      </c>
      <c r="G69" s="52">
        <v>10</v>
      </c>
      <c r="H69" s="52">
        <v>0</v>
      </c>
      <c r="I69" s="52">
        <v>0</v>
      </c>
      <c r="J69" s="52">
        <v>161</v>
      </c>
      <c r="K69" s="52">
        <v>48</v>
      </c>
    </row>
    <row r="70" spans="1:11" ht="13.5">
      <c r="A70" s="104" t="s">
        <v>40</v>
      </c>
      <c r="B70" s="55"/>
      <c r="C70" s="52">
        <v>7</v>
      </c>
      <c r="D70" s="44">
        <v>4</v>
      </c>
      <c r="E70" s="105">
        <v>3</v>
      </c>
      <c r="F70" s="44">
        <v>2</v>
      </c>
      <c r="G70" s="44">
        <v>1</v>
      </c>
      <c r="H70" s="44">
        <v>0</v>
      </c>
      <c r="I70" s="44">
        <v>0</v>
      </c>
      <c r="J70" s="44">
        <v>7</v>
      </c>
      <c r="K70" s="44">
        <v>0</v>
      </c>
    </row>
    <row r="71" spans="1:11" ht="13.5">
      <c r="A71" s="106" t="s">
        <v>41</v>
      </c>
      <c r="B71" s="107"/>
      <c r="C71" s="108">
        <v>53</v>
      </c>
      <c r="D71" s="46">
        <v>8</v>
      </c>
      <c r="E71" s="109">
        <v>45</v>
      </c>
      <c r="F71" s="46">
        <v>30</v>
      </c>
      <c r="G71" s="46">
        <v>15</v>
      </c>
      <c r="H71" s="46">
        <v>0</v>
      </c>
      <c r="I71" s="46">
        <v>0</v>
      </c>
      <c r="J71" s="46">
        <v>45</v>
      </c>
      <c r="K71" s="46">
        <v>8</v>
      </c>
    </row>
    <row r="72" spans="1:11" ht="13.5">
      <c r="A72" s="58"/>
      <c r="B72" s="110"/>
      <c r="C72" s="116"/>
      <c r="D72" s="116"/>
      <c r="E72" s="116"/>
      <c r="F72" s="116"/>
      <c r="G72" s="116"/>
      <c r="H72" s="116"/>
      <c r="I72" s="116"/>
      <c r="J72" s="116"/>
      <c r="K72" s="116"/>
    </row>
    <row r="73" ht="13.5">
      <c r="B73" s="65" t="s">
        <v>23</v>
      </c>
    </row>
  </sheetData>
  <sheetProtection/>
  <mergeCells count="41">
    <mergeCell ref="A66:B66"/>
    <mergeCell ref="A68:B68"/>
    <mergeCell ref="A69:B69"/>
    <mergeCell ref="A70:B70"/>
    <mergeCell ref="A71:B71"/>
    <mergeCell ref="A56:B56"/>
    <mergeCell ref="A62:B64"/>
    <mergeCell ref="C62:I62"/>
    <mergeCell ref="J62:J64"/>
    <mergeCell ref="K62:K64"/>
    <mergeCell ref="C63:C64"/>
    <mergeCell ref="D63:D64"/>
    <mergeCell ref="E63:I63"/>
    <mergeCell ref="E47:I47"/>
    <mergeCell ref="A50:B50"/>
    <mergeCell ref="A52:B52"/>
    <mergeCell ref="A53:B53"/>
    <mergeCell ref="A54:B54"/>
    <mergeCell ref="A55:B55"/>
    <mergeCell ref="A32:B32"/>
    <mergeCell ref="A34:B34"/>
    <mergeCell ref="A36:B36"/>
    <mergeCell ref="J45:K45"/>
    <mergeCell ref="A46:B48"/>
    <mergeCell ref="C46:I46"/>
    <mergeCell ref="J46:J48"/>
    <mergeCell ref="K46:K48"/>
    <mergeCell ref="C47:C48"/>
    <mergeCell ref="D47:D48"/>
    <mergeCell ref="A19:B19"/>
    <mergeCell ref="A20:B20"/>
    <mergeCell ref="J28:K28"/>
    <mergeCell ref="A29:B30"/>
    <mergeCell ref="C29:E29"/>
    <mergeCell ref="F29:J29"/>
    <mergeCell ref="J9:K9"/>
    <mergeCell ref="A10:B11"/>
    <mergeCell ref="C10:E10"/>
    <mergeCell ref="F10:J10"/>
    <mergeCell ref="A13:B13"/>
    <mergeCell ref="A15:A17"/>
  </mergeCells>
  <printOptions horizontalCentered="1"/>
  <pageMargins left="0.3937007874015748" right="0.3937007874015748" top="0.5905511811023623" bottom="0.984251968503937" header="0.7086614173228347" footer="0.5118110236220472"/>
  <pageSetup orientation="portrait" paperSize="9" r:id="rId2"/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2009-05-20T06:04:16Z</dcterms:created>
  <dcterms:modified xsi:type="dcterms:W3CDTF">2009-05-20T06:04:23Z</dcterms:modified>
  <cp:category/>
  <cp:version/>
  <cp:contentType/>
  <cp:contentStatus/>
</cp:coreProperties>
</file>