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(5)-1.2" sheetId="1" r:id="rId1"/>
    <sheet name="62(5)-3" sheetId="2" r:id="rId2"/>
  </sheets>
  <externalReferences>
    <externalReference r:id="rId5"/>
  </externalReferences>
  <definedNames>
    <definedName name="_10.電気_ガスおよび水道">#REF!</definedName>
    <definedName name="_112．建築の時期_種類および持ち家_借家別住宅数">#REF!</definedName>
    <definedName name="_60．農__作__物ー1">#REF!</definedName>
  </definedNames>
  <calcPr fullCalcOnLoad="1"/>
</workbook>
</file>

<file path=xl/sharedStrings.xml><?xml version="1.0" encoding="utf-8"?>
<sst xmlns="http://schemas.openxmlformats.org/spreadsheetml/2006/main" count="1064" uniqueCount="71">
  <si>
    <t>産　　　　　　　業　　　　　　　別　　　　　　　従　　　　　　　業　　　　　　　者　　　　　　　数</t>
  </si>
  <si>
    <t>製　　　　　　　造　　　　　　　卸　　　　　　　（総　　括）</t>
  </si>
  <si>
    <t>市　　　郡</t>
  </si>
  <si>
    <t>総　　数</t>
  </si>
  <si>
    <t>食料品</t>
  </si>
  <si>
    <t>繊維</t>
  </si>
  <si>
    <t>衣服そ</t>
  </si>
  <si>
    <t>木材及</t>
  </si>
  <si>
    <t>家具及</t>
  </si>
  <si>
    <t>パルプ紙</t>
  </si>
  <si>
    <t>出版印</t>
  </si>
  <si>
    <t>化学</t>
  </si>
  <si>
    <t>石油及</t>
  </si>
  <si>
    <t>ゴム製品</t>
  </si>
  <si>
    <t>皮革同</t>
  </si>
  <si>
    <t>窯業及</t>
  </si>
  <si>
    <t>鉄　鋼　業</t>
  </si>
  <si>
    <t>非鉄</t>
  </si>
  <si>
    <t>金属</t>
  </si>
  <si>
    <t>機械</t>
  </si>
  <si>
    <t>電気機</t>
  </si>
  <si>
    <t>輸送用</t>
  </si>
  <si>
    <t>計量器測定器・測</t>
  </si>
  <si>
    <t>その他の</t>
  </si>
  <si>
    <t>の他の</t>
  </si>
  <si>
    <t>木製品</t>
  </si>
  <si>
    <t>装備品</t>
  </si>
  <si>
    <t>及紙加工</t>
  </si>
  <si>
    <t>刷及関</t>
  </si>
  <si>
    <t>石炭製品</t>
  </si>
  <si>
    <t>製品</t>
  </si>
  <si>
    <t>土石製品</t>
  </si>
  <si>
    <t>誡器具</t>
  </si>
  <si>
    <t>機械器具</t>
  </si>
  <si>
    <t>量機械・医療器械</t>
  </si>
  <si>
    <t>繊維製品</t>
  </si>
  <si>
    <t>理化学機械・光学</t>
  </si>
  <si>
    <t>製造業</t>
  </si>
  <si>
    <t>工業</t>
  </si>
  <si>
    <t>品製造業</t>
  </si>
  <si>
    <t>連産業</t>
  </si>
  <si>
    <t>機械及時計製造業</t>
  </si>
  <si>
    <t>総数</t>
  </si>
  <si>
    <t>x</t>
  </si>
  <si>
    <t>市部</t>
  </si>
  <si>
    <t>郡部</t>
  </si>
  <si>
    <t>-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</si>
  <si>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</si>
  <si>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</si>
  <si>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</si>
  <si>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</si>
  <si>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</si>
  <si>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</si>
  <si>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</si>
  <si>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</si>
  <si>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</si>
  <si>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</si>
  <si>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</si>
  <si>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</si>
  <si>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</si>
  <si>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</si>
  <si>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</si>
  <si>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</si>
  <si>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</si>
  <si>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</si>
  <si>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</si>
  <si>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</si>
  <si>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</si>
  <si>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</si>
  <si>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製　　　　　　　造　　　　　　　卸　　　　　　　（従業者数20人以上を使用する工場）</t>
  </si>
  <si>
    <t>製　　　　　　　造　　　　　　　卸　　　　　　　（従業者19人以下を使用する工場）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</si>
</sst>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top"/>
    </xf>
    <xf numFmtId="0" fontId="0" fillId="0" borderId="17" xfId="0" applyFont="1" applyBorder="1" applyAlignment="1">
      <alignment horizontal="distributed" vertical="top"/>
    </xf>
    <xf numFmtId="0" fontId="0" fillId="0" borderId="16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/>
    </xf>
    <xf numFmtId="0" fontId="18" fillId="0" borderId="20" xfId="0" applyFont="1" applyBorder="1" applyAlignment="1">
      <alignment horizontal="distributed"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18" fillId="0" borderId="0" xfId="0" applyNumberFormat="1" applyFont="1" applyAlignment="1">
      <alignment horizontal="right"/>
    </xf>
    <xf numFmtId="0" fontId="0" fillId="0" borderId="0" xfId="0" applyFont="1" applyAlignment="1">
      <alignment horizontal="distributed"/>
    </xf>
    <xf numFmtId="176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11" xfId="0" applyFont="1" applyBorder="1" applyAlignment="1">
      <alignment horizontal="distributed"/>
    </xf>
    <xf numFmtId="4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distributed"/>
    </xf>
    <xf numFmtId="41" fontId="0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7" xfId="0" applyFont="1" applyBorder="1" applyAlignment="1">
      <alignment/>
    </xf>
    <xf numFmtId="41" fontId="0" fillId="0" borderId="15" xfId="0" applyNumberFormat="1" applyFont="1" applyBorder="1" applyAlignment="1">
      <alignment/>
    </xf>
    <xf numFmtId="41" fontId="0" fillId="0" borderId="15" xfId="0" applyNumberFormat="1" applyFont="1" applyBorder="1" applyAlignment="1">
      <alignment horizontal="right"/>
    </xf>
    <xf numFmtId="0" fontId="0" fillId="0" borderId="21" xfId="0" applyFont="1" applyBorder="1" applyAlignment="1">
      <alignment horizontal="distributed" vertical="center"/>
    </xf>
    <xf numFmtId="0" fontId="1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9&#35069;&#36896;&#24037;&#26989;62-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2(1)"/>
      <sheetName val="62(2)"/>
      <sheetName val="62(3)-1"/>
      <sheetName val="62(3)-2"/>
      <sheetName val="62(3)-3"/>
      <sheetName val="-"/>
      <sheetName val="62(4)-1"/>
      <sheetName val="62(4)-2.3"/>
      <sheetName val="62(5)-1.2"/>
      <sheetName val="62(5)-3"/>
      <sheetName val="62(6)-1"/>
      <sheetName val="62(6)-2"/>
      <sheetName val="62(6)-3"/>
      <sheetName val="63"/>
      <sheetName val="6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PageLayoutView="0" workbookViewId="0" topLeftCell="A10">
      <selection activeCell="G40" sqref="G40:G41"/>
    </sheetView>
  </sheetViews>
  <sheetFormatPr defaultColWidth="9.00390625" defaultRowHeight="12.75"/>
  <cols>
    <col min="1" max="3" width="9.125" style="2" customWidth="1"/>
    <col min="4" max="22" width="9.25390625" style="2" bestFit="1" customWidth="1"/>
    <col min="23" max="23" width="16.375" style="2" customWidth="1"/>
    <col min="24" max="24" width="9.25390625" style="2" bestFit="1" customWidth="1"/>
    <col min="25" max="16384" width="9.125" style="2" customWidth="1"/>
  </cols>
  <sheetData>
    <row r="1" spans="1:24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.75" thickTop="1">
      <c r="A4" s="6" t="s">
        <v>2</v>
      </c>
      <c r="B4" s="7"/>
      <c r="C4" s="8" t="s">
        <v>3</v>
      </c>
      <c r="D4" s="7"/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10" t="s">
        <v>12</v>
      </c>
      <c r="N4" s="9" t="s">
        <v>13</v>
      </c>
      <c r="O4" s="9" t="s">
        <v>14</v>
      </c>
      <c r="P4" s="9" t="s">
        <v>15</v>
      </c>
      <c r="Q4" s="7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2" t="s">
        <v>22</v>
      </c>
      <c r="X4" s="13" t="s">
        <v>23</v>
      </c>
    </row>
    <row r="5" spans="1:24" ht="12">
      <c r="A5" s="6"/>
      <c r="B5" s="7"/>
      <c r="C5" s="8"/>
      <c r="D5" s="7"/>
      <c r="E5" s="14"/>
      <c r="F5" s="14"/>
      <c r="G5" s="14" t="s">
        <v>24</v>
      </c>
      <c r="H5" s="15" t="s">
        <v>25</v>
      </c>
      <c r="I5" s="15" t="s">
        <v>26</v>
      </c>
      <c r="J5" s="15" t="s">
        <v>27</v>
      </c>
      <c r="K5" s="15" t="s">
        <v>28</v>
      </c>
      <c r="L5" s="14"/>
      <c r="M5" s="16" t="s">
        <v>29</v>
      </c>
      <c r="N5" s="9"/>
      <c r="O5" s="15" t="s">
        <v>30</v>
      </c>
      <c r="P5" s="15" t="s">
        <v>31</v>
      </c>
      <c r="Q5" s="7"/>
      <c r="R5" s="17" t="s">
        <v>18</v>
      </c>
      <c r="S5" s="17" t="s">
        <v>30</v>
      </c>
      <c r="T5" s="11"/>
      <c r="U5" s="17" t="s">
        <v>32</v>
      </c>
      <c r="V5" s="17" t="s">
        <v>33</v>
      </c>
      <c r="W5" s="12" t="s">
        <v>34</v>
      </c>
      <c r="X5" s="13"/>
    </row>
    <row r="6" spans="1:24" ht="12">
      <c r="A6" s="6"/>
      <c r="B6" s="7"/>
      <c r="C6" s="8"/>
      <c r="D6" s="7"/>
      <c r="E6" s="14"/>
      <c r="F6" s="14"/>
      <c r="G6" s="14" t="s">
        <v>35</v>
      </c>
      <c r="H6" s="15"/>
      <c r="I6" s="15"/>
      <c r="J6" s="15"/>
      <c r="K6" s="15"/>
      <c r="L6" s="14"/>
      <c r="M6" s="16"/>
      <c r="N6" s="9"/>
      <c r="O6" s="15"/>
      <c r="P6" s="15"/>
      <c r="Q6" s="7"/>
      <c r="R6" s="17"/>
      <c r="S6" s="17"/>
      <c r="T6" s="11"/>
      <c r="U6" s="17"/>
      <c r="V6" s="17"/>
      <c r="W6" s="12" t="s">
        <v>36</v>
      </c>
      <c r="X6" s="13"/>
    </row>
    <row r="7" spans="1:24" ht="12">
      <c r="A7" s="18"/>
      <c r="B7" s="19"/>
      <c r="C7" s="20"/>
      <c r="D7" s="19"/>
      <c r="E7" s="21" t="s">
        <v>37</v>
      </c>
      <c r="F7" s="21" t="s">
        <v>38</v>
      </c>
      <c r="G7" s="21" t="s">
        <v>37</v>
      </c>
      <c r="H7" s="21" t="s">
        <v>37</v>
      </c>
      <c r="I7" s="21" t="s">
        <v>37</v>
      </c>
      <c r="J7" s="21" t="s">
        <v>39</v>
      </c>
      <c r="K7" s="21" t="s">
        <v>40</v>
      </c>
      <c r="L7" s="21" t="s">
        <v>38</v>
      </c>
      <c r="M7" s="22" t="s">
        <v>37</v>
      </c>
      <c r="N7" s="23" t="s">
        <v>37</v>
      </c>
      <c r="O7" s="23" t="s">
        <v>37</v>
      </c>
      <c r="P7" s="23" t="s">
        <v>37</v>
      </c>
      <c r="Q7" s="19"/>
      <c r="R7" s="24" t="s">
        <v>37</v>
      </c>
      <c r="S7" s="24" t="s">
        <v>37</v>
      </c>
      <c r="T7" s="24" t="s">
        <v>37</v>
      </c>
      <c r="U7" s="24" t="s">
        <v>37</v>
      </c>
      <c r="V7" s="24" t="s">
        <v>37</v>
      </c>
      <c r="W7" s="25" t="s">
        <v>41</v>
      </c>
      <c r="X7" s="26" t="s">
        <v>37</v>
      </c>
    </row>
    <row r="8" spans="1:24" ht="12">
      <c r="A8" s="27" t="s">
        <v>42</v>
      </c>
      <c r="B8" s="28"/>
      <c r="C8" s="29"/>
      <c r="D8" s="30">
        <f>SUM(D10,D12)</f>
        <v>48920</v>
      </c>
      <c r="E8" s="30">
        <f aca="true" t="shared" si="0" ref="E8:X8">SUM(E10,E12)</f>
        <v>12266</v>
      </c>
      <c r="F8" s="30">
        <f t="shared" si="0"/>
        <v>2870</v>
      </c>
      <c r="G8" s="30">
        <f t="shared" si="0"/>
        <v>245</v>
      </c>
      <c r="H8" s="30">
        <f t="shared" si="0"/>
        <v>9256</v>
      </c>
      <c r="I8" s="30">
        <f t="shared" si="0"/>
        <v>2291</v>
      </c>
      <c r="J8" s="30">
        <f t="shared" si="0"/>
        <v>2265</v>
      </c>
      <c r="K8" s="30">
        <f t="shared" si="0"/>
        <v>2342</v>
      </c>
      <c r="L8" s="30">
        <f t="shared" si="0"/>
        <v>1689</v>
      </c>
      <c r="M8" s="31">
        <f>SUM(M10,M12)</f>
        <v>276</v>
      </c>
      <c r="N8" s="30">
        <f t="shared" si="0"/>
        <v>217</v>
      </c>
      <c r="O8" s="31" t="s">
        <v>43</v>
      </c>
      <c r="P8" s="30">
        <f t="shared" si="0"/>
        <v>4307</v>
      </c>
      <c r="Q8" s="30">
        <f t="shared" si="0"/>
        <v>882</v>
      </c>
      <c r="R8" s="30">
        <f t="shared" si="0"/>
        <v>3039</v>
      </c>
      <c r="S8" s="30">
        <f t="shared" si="0"/>
        <v>1800</v>
      </c>
      <c r="T8" s="30">
        <f t="shared" si="0"/>
        <v>1839</v>
      </c>
      <c r="U8" s="30">
        <f t="shared" si="0"/>
        <v>165</v>
      </c>
      <c r="V8" s="30">
        <f t="shared" si="0"/>
        <v>1789</v>
      </c>
      <c r="W8" s="30">
        <f t="shared" si="0"/>
        <v>94</v>
      </c>
      <c r="X8" s="30">
        <f t="shared" si="0"/>
        <v>1212</v>
      </c>
    </row>
    <row r="9" spans="1:24" ht="4.5" customHeight="1">
      <c r="A9" s="32"/>
      <c r="B9" s="14"/>
      <c r="C9" s="33"/>
      <c r="D9" s="34"/>
      <c r="E9" s="34"/>
      <c r="F9" s="34"/>
      <c r="G9" s="34"/>
      <c r="H9" s="34"/>
      <c r="I9" s="34"/>
      <c r="J9" s="34"/>
      <c r="K9" s="34"/>
      <c r="L9" s="34"/>
      <c r="M9" s="35"/>
      <c r="N9" s="34"/>
      <c r="O9" s="35"/>
      <c r="P9" s="34"/>
      <c r="Q9" s="34"/>
      <c r="R9" s="34"/>
      <c r="S9" s="34"/>
      <c r="T9" s="34"/>
      <c r="U9" s="34"/>
      <c r="V9" s="34"/>
      <c r="W9" s="34"/>
      <c r="X9" s="34"/>
    </row>
    <row r="10" spans="1:24" ht="12">
      <c r="A10" s="36" t="s">
        <v>44</v>
      </c>
      <c r="B10" s="37"/>
      <c r="C10" s="33"/>
      <c r="D10" s="34">
        <f>SUM(D14:D23)</f>
        <v>39201</v>
      </c>
      <c r="E10" s="34">
        <f>SUM(E14:E23)</f>
        <v>9254</v>
      </c>
      <c r="F10" s="34">
        <v>2580</v>
      </c>
      <c r="G10" s="34">
        <v>245</v>
      </c>
      <c r="H10" s="34">
        <v>7007</v>
      </c>
      <c r="I10" s="34">
        <f>SUM(I14:I23)</f>
        <v>2154</v>
      </c>
      <c r="J10" s="34">
        <v>2240</v>
      </c>
      <c r="K10" s="34">
        <v>2187</v>
      </c>
      <c r="L10" s="34">
        <v>1514</v>
      </c>
      <c r="M10" s="35">
        <v>276</v>
      </c>
      <c r="N10" s="35">
        <v>198</v>
      </c>
      <c r="O10" s="35">
        <v>13</v>
      </c>
      <c r="P10" s="34">
        <f>SUM(P14:P23)</f>
        <v>3419</v>
      </c>
      <c r="Q10" s="34">
        <v>882</v>
      </c>
      <c r="R10" s="34">
        <v>915</v>
      </c>
      <c r="S10" s="34">
        <v>1742</v>
      </c>
      <c r="T10" s="34">
        <v>1790</v>
      </c>
      <c r="U10" s="34">
        <f>SUM(U14:U23)</f>
        <v>47</v>
      </c>
      <c r="V10" s="34">
        <v>1673</v>
      </c>
      <c r="W10" s="35">
        <v>42</v>
      </c>
      <c r="X10" s="34">
        <v>960</v>
      </c>
    </row>
    <row r="11" spans="1:24" ht="4.5" customHeight="1">
      <c r="A11" s="32"/>
      <c r="B11" s="14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5"/>
      <c r="N11" s="34"/>
      <c r="O11" s="35"/>
      <c r="P11" s="34"/>
      <c r="Q11" s="34"/>
      <c r="R11" s="34"/>
      <c r="S11" s="34"/>
      <c r="T11" s="34"/>
      <c r="U11" s="34"/>
      <c r="V11" s="34"/>
      <c r="W11" s="34"/>
      <c r="X11" s="34"/>
    </row>
    <row r="12" spans="1:24" ht="12">
      <c r="A12" s="36" t="s">
        <v>45</v>
      </c>
      <c r="B12" s="37"/>
      <c r="C12" s="33"/>
      <c r="D12" s="34">
        <f>SUM(D25:D36)</f>
        <v>9719</v>
      </c>
      <c r="E12" s="34">
        <f aca="true" t="shared" si="1" ref="E12:X12">SUM(E25:E36)</f>
        <v>3012</v>
      </c>
      <c r="F12" s="34">
        <f t="shared" si="1"/>
        <v>290</v>
      </c>
      <c r="G12" s="34">
        <f t="shared" si="1"/>
        <v>0</v>
      </c>
      <c r="H12" s="34">
        <f t="shared" si="1"/>
        <v>2249</v>
      </c>
      <c r="I12" s="34">
        <f t="shared" si="1"/>
        <v>137</v>
      </c>
      <c r="J12" s="34">
        <f t="shared" si="1"/>
        <v>25</v>
      </c>
      <c r="K12" s="34">
        <f t="shared" si="1"/>
        <v>155</v>
      </c>
      <c r="L12" s="34">
        <f t="shared" si="1"/>
        <v>175</v>
      </c>
      <c r="M12" s="35" t="s">
        <v>46</v>
      </c>
      <c r="N12" s="34">
        <f t="shared" si="1"/>
        <v>19</v>
      </c>
      <c r="O12" s="35" t="s">
        <v>46</v>
      </c>
      <c r="P12" s="34">
        <f t="shared" si="1"/>
        <v>888</v>
      </c>
      <c r="Q12" s="35" t="s">
        <v>46</v>
      </c>
      <c r="R12" s="34">
        <f t="shared" si="1"/>
        <v>2124</v>
      </c>
      <c r="S12" s="34">
        <f t="shared" si="1"/>
        <v>58</v>
      </c>
      <c r="T12" s="34">
        <f t="shared" si="1"/>
        <v>49</v>
      </c>
      <c r="U12" s="34">
        <f t="shared" si="1"/>
        <v>118</v>
      </c>
      <c r="V12" s="34">
        <f t="shared" si="1"/>
        <v>116</v>
      </c>
      <c r="W12" s="34">
        <f t="shared" si="1"/>
        <v>52</v>
      </c>
      <c r="X12" s="34">
        <f t="shared" si="1"/>
        <v>252</v>
      </c>
    </row>
    <row r="13" spans="1:24" ht="3.75" customHeight="1">
      <c r="A13" s="32"/>
      <c r="B13" s="1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ht="12">
      <c r="A14" s="36" t="s">
        <v>47</v>
      </c>
      <c r="B14" s="37"/>
      <c r="D14" s="34">
        <v>13294</v>
      </c>
      <c r="E14" s="34">
        <v>2348</v>
      </c>
      <c r="F14" s="34">
        <v>1214</v>
      </c>
      <c r="G14" s="34">
        <v>139</v>
      </c>
      <c r="H14" s="34">
        <v>1116</v>
      </c>
      <c r="I14" s="34">
        <v>755</v>
      </c>
      <c r="J14" s="34">
        <v>1235</v>
      </c>
      <c r="K14" s="34">
        <v>1110</v>
      </c>
      <c r="L14" s="34">
        <v>1295</v>
      </c>
      <c r="M14" s="35" t="s">
        <v>43</v>
      </c>
      <c r="N14" s="35" t="s">
        <v>43</v>
      </c>
      <c r="O14" s="35" t="s">
        <v>43</v>
      </c>
      <c r="P14" s="34">
        <v>1106</v>
      </c>
      <c r="Q14" s="34">
        <v>109</v>
      </c>
      <c r="R14" s="34">
        <v>886</v>
      </c>
      <c r="S14" s="34">
        <v>775</v>
      </c>
      <c r="T14" s="34">
        <v>568</v>
      </c>
      <c r="U14" s="34">
        <v>47</v>
      </c>
      <c r="V14" s="34">
        <v>49</v>
      </c>
      <c r="W14" s="35" t="s">
        <v>46</v>
      </c>
      <c r="X14" s="34">
        <v>213</v>
      </c>
    </row>
    <row r="15" spans="1:24" ht="12">
      <c r="A15" s="36" t="s">
        <v>48</v>
      </c>
      <c r="B15" s="37"/>
      <c r="D15" s="34">
        <v>4362</v>
      </c>
      <c r="E15" s="34">
        <v>1624</v>
      </c>
      <c r="F15" s="34">
        <v>32</v>
      </c>
      <c r="G15" s="34">
        <v>36</v>
      </c>
      <c r="H15" s="34">
        <v>1026</v>
      </c>
      <c r="I15" s="34">
        <v>259</v>
      </c>
      <c r="J15" s="34">
        <v>175</v>
      </c>
      <c r="K15" s="34">
        <v>487</v>
      </c>
      <c r="L15" s="34">
        <v>54</v>
      </c>
      <c r="M15" s="35" t="s">
        <v>43</v>
      </c>
      <c r="N15" s="35" t="s">
        <v>46</v>
      </c>
      <c r="O15" s="35" t="s">
        <v>43</v>
      </c>
      <c r="P15" s="34">
        <v>107</v>
      </c>
      <c r="Q15" s="35" t="s">
        <v>46</v>
      </c>
      <c r="R15" s="35" t="s">
        <v>46</v>
      </c>
      <c r="S15" s="34">
        <v>293</v>
      </c>
      <c r="T15" s="34">
        <v>18</v>
      </c>
      <c r="U15" s="35" t="s">
        <v>46</v>
      </c>
      <c r="V15" s="35" t="s">
        <v>46</v>
      </c>
      <c r="W15" s="35" t="s">
        <v>43</v>
      </c>
      <c r="X15" s="34">
        <v>211</v>
      </c>
    </row>
    <row r="16" spans="1:24" ht="12">
      <c r="A16" s="36" t="s">
        <v>49</v>
      </c>
      <c r="B16" s="37"/>
      <c r="D16" s="34">
        <v>4166</v>
      </c>
      <c r="E16" s="34">
        <v>869</v>
      </c>
      <c r="F16" s="34">
        <v>1132</v>
      </c>
      <c r="G16" s="34">
        <v>25</v>
      </c>
      <c r="H16" s="34">
        <v>515</v>
      </c>
      <c r="I16" s="34">
        <v>188</v>
      </c>
      <c r="J16" s="34">
        <v>24</v>
      </c>
      <c r="K16" s="34">
        <v>185</v>
      </c>
      <c r="L16" s="35" t="s">
        <v>43</v>
      </c>
      <c r="M16" s="35" t="s">
        <v>43</v>
      </c>
      <c r="N16" s="35" t="s">
        <v>46</v>
      </c>
      <c r="O16" s="38" t="s">
        <v>46</v>
      </c>
      <c r="P16" s="34">
        <v>121</v>
      </c>
      <c r="Q16" s="34">
        <v>726</v>
      </c>
      <c r="R16" s="35" t="s">
        <v>46</v>
      </c>
      <c r="S16" s="34">
        <v>32</v>
      </c>
      <c r="T16" s="34">
        <v>172</v>
      </c>
      <c r="U16" s="35" t="s">
        <v>46</v>
      </c>
      <c r="V16" s="35" t="s">
        <v>46</v>
      </c>
      <c r="W16" s="35" t="s">
        <v>43</v>
      </c>
      <c r="X16" s="34">
        <v>124</v>
      </c>
    </row>
    <row r="17" spans="1:24" ht="12">
      <c r="A17" s="36" t="s">
        <v>50</v>
      </c>
      <c r="B17" s="37"/>
      <c r="D17" s="34">
        <v>4607</v>
      </c>
      <c r="E17" s="34">
        <v>657</v>
      </c>
      <c r="F17" s="35" t="s">
        <v>43</v>
      </c>
      <c r="G17" s="34">
        <v>38</v>
      </c>
      <c r="H17" s="34">
        <v>2206</v>
      </c>
      <c r="I17" s="34">
        <v>654</v>
      </c>
      <c r="J17" s="34">
        <v>47</v>
      </c>
      <c r="K17" s="34">
        <v>81</v>
      </c>
      <c r="L17" s="35" t="s">
        <v>43</v>
      </c>
      <c r="M17" s="35" t="s">
        <v>43</v>
      </c>
      <c r="N17" s="35" t="s">
        <v>43</v>
      </c>
      <c r="O17" s="38" t="s">
        <v>46</v>
      </c>
      <c r="P17" s="34">
        <v>136</v>
      </c>
      <c r="Q17" s="35" t="s">
        <v>43</v>
      </c>
      <c r="R17" s="35" t="s">
        <v>46</v>
      </c>
      <c r="S17" s="34">
        <v>300</v>
      </c>
      <c r="T17" s="35" t="s">
        <v>43</v>
      </c>
      <c r="U17" s="35" t="s">
        <v>46</v>
      </c>
      <c r="V17" s="35" t="s">
        <v>46</v>
      </c>
      <c r="W17" s="35" t="s">
        <v>46</v>
      </c>
      <c r="X17" s="34">
        <v>201</v>
      </c>
    </row>
    <row r="18" spans="1:24" ht="12">
      <c r="A18" s="36" t="s">
        <v>51</v>
      </c>
      <c r="B18" s="37"/>
      <c r="D18" s="34">
        <v>4598</v>
      </c>
      <c r="E18" s="34">
        <v>545</v>
      </c>
      <c r="F18" s="35" t="s">
        <v>46</v>
      </c>
      <c r="G18" s="35" t="s">
        <v>46</v>
      </c>
      <c r="H18" s="34">
        <v>1390</v>
      </c>
      <c r="I18" s="34">
        <v>124</v>
      </c>
      <c r="J18" s="34">
        <v>694</v>
      </c>
      <c r="K18" s="34">
        <v>137</v>
      </c>
      <c r="L18" s="35" t="s">
        <v>43</v>
      </c>
      <c r="M18" s="35" t="s">
        <v>46</v>
      </c>
      <c r="N18" s="35" t="s">
        <v>46</v>
      </c>
      <c r="O18" s="38" t="s">
        <v>46</v>
      </c>
      <c r="P18" s="34">
        <v>416</v>
      </c>
      <c r="Q18" s="35" t="s">
        <v>43</v>
      </c>
      <c r="R18" s="35" t="s">
        <v>46</v>
      </c>
      <c r="S18" s="34">
        <v>211</v>
      </c>
      <c r="T18" s="34">
        <v>91</v>
      </c>
      <c r="U18" s="35" t="s">
        <v>46</v>
      </c>
      <c r="V18" s="34">
        <v>989</v>
      </c>
      <c r="W18" s="35" t="s">
        <v>46</v>
      </c>
      <c r="X18" s="34">
        <v>19</v>
      </c>
    </row>
    <row r="19" spans="1:24" ht="12">
      <c r="A19" s="36" t="s">
        <v>52</v>
      </c>
      <c r="B19" s="37"/>
      <c r="D19" s="34">
        <v>3048</v>
      </c>
      <c r="E19" s="34">
        <v>1385</v>
      </c>
      <c r="F19" s="35" t="s">
        <v>46</v>
      </c>
      <c r="G19" s="35" t="s">
        <v>46</v>
      </c>
      <c r="H19" s="34">
        <v>178</v>
      </c>
      <c r="I19" s="34">
        <v>84</v>
      </c>
      <c r="J19" s="34">
        <v>12</v>
      </c>
      <c r="K19" s="34">
        <v>54</v>
      </c>
      <c r="L19" s="35" t="s">
        <v>43</v>
      </c>
      <c r="M19" s="35" t="s">
        <v>46</v>
      </c>
      <c r="N19" s="35" t="s">
        <v>46</v>
      </c>
      <c r="O19" s="38" t="s">
        <v>46</v>
      </c>
      <c r="P19" s="34">
        <v>75</v>
      </c>
      <c r="Q19" s="35" t="s">
        <v>43</v>
      </c>
      <c r="R19" s="35" t="s">
        <v>43</v>
      </c>
      <c r="S19" s="35">
        <v>107</v>
      </c>
      <c r="T19" s="34">
        <v>518</v>
      </c>
      <c r="U19" s="35" t="s">
        <v>46</v>
      </c>
      <c r="V19" s="34">
        <v>536</v>
      </c>
      <c r="W19" s="35" t="s">
        <v>46</v>
      </c>
      <c r="X19" s="34">
        <v>28</v>
      </c>
    </row>
    <row r="20" spans="1:24" ht="12">
      <c r="A20" s="36" t="s">
        <v>53</v>
      </c>
      <c r="B20" s="37"/>
      <c r="D20" s="34">
        <v>2607</v>
      </c>
      <c r="E20" s="34">
        <v>534</v>
      </c>
      <c r="F20" s="35" t="s">
        <v>46</v>
      </c>
      <c r="G20" s="35" t="s">
        <v>46</v>
      </c>
      <c r="H20" s="34">
        <v>85</v>
      </c>
      <c r="I20" s="34">
        <v>21</v>
      </c>
      <c r="J20" s="34">
        <v>60</v>
      </c>
      <c r="K20" s="35" t="s">
        <v>43</v>
      </c>
      <c r="L20" s="35" t="s">
        <v>43</v>
      </c>
      <c r="M20" s="35" t="s">
        <v>46</v>
      </c>
      <c r="N20" s="35" t="s">
        <v>46</v>
      </c>
      <c r="O20" s="38" t="s">
        <v>46</v>
      </c>
      <c r="P20" s="34">
        <v>1335</v>
      </c>
      <c r="Q20" s="35" t="s">
        <v>43</v>
      </c>
      <c r="R20" s="35" t="s">
        <v>46</v>
      </c>
      <c r="S20" s="35" t="s">
        <v>43</v>
      </c>
      <c r="T20" s="34">
        <v>371</v>
      </c>
      <c r="U20" s="35" t="s">
        <v>46</v>
      </c>
      <c r="V20" s="34">
        <v>61</v>
      </c>
      <c r="W20" s="35" t="s">
        <v>46</v>
      </c>
      <c r="X20" s="35" t="s">
        <v>46</v>
      </c>
    </row>
    <row r="21" spans="1:24" ht="12">
      <c r="A21" s="36" t="s">
        <v>54</v>
      </c>
      <c r="B21" s="37"/>
      <c r="D21" s="34">
        <v>633</v>
      </c>
      <c r="E21" s="34">
        <v>176</v>
      </c>
      <c r="F21" s="35" t="s">
        <v>46</v>
      </c>
      <c r="G21" s="35" t="s">
        <v>46</v>
      </c>
      <c r="H21" s="34">
        <v>279</v>
      </c>
      <c r="I21" s="34">
        <v>53</v>
      </c>
      <c r="J21" s="34">
        <v>25</v>
      </c>
      <c r="K21" s="34">
        <v>44</v>
      </c>
      <c r="L21" s="35" t="s">
        <v>46</v>
      </c>
      <c r="M21" s="35" t="s">
        <v>46</v>
      </c>
      <c r="N21" s="35" t="s">
        <v>46</v>
      </c>
      <c r="O21" s="38" t="s">
        <v>46</v>
      </c>
      <c r="P21" s="34">
        <v>49</v>
      </c>
      <c r="Q21" s="35" t="s">
        <v>46</v>
      </c>
      <c r="R21" s="35" t="s">
        <v>46</v>
      </c>
      <c r="S21" s="35" t="s">
        <v>43</v>
      </c>
      <c r="T21" s="35" t="s">
        <v>43</v>
      </c>
      <c r="U21" s="35" t="s">
        <v>46</v>
      </c>
      <c r="V21" s="35" t="s">
        <v>46</v>
      </c>
      <c r="W21" s="35" t="s">
        <v>46</v>
      </c>
      <c r="X21" s="35" t="s">
        <v>43</v>
      </c>
    </row>
    <row r="22" spans="1:24" ht="12">
      <c r="A22" s="36" t="s">
        <v>55</v>
      </c>
      <c r="B22" s="37"/>
      <c r="D22" s="34">
        <v>971</v>
      </c>
      <c r="E22" s="34">
        <v>411</v>
      </c>
      <c r="F22" s="35" t="s">
        <v>43</v>
      </c>
      <c r="G22" s="35" t="s">
        <v>43</v>
      </c>
      <c r="H22" s="34">
        <v>201</v>
      </c>
      <c r="I22" s="35" t="s">
        <v>46</v>
      </c>
      <c r="J22" s="35" t="s">
        <v>43</v>
      </c>
      <c r="K22" s="35" t="s">
        <v>43</v>
      </c>
      <c r="L22" s="35">
        <v>10</v>
      </c>
      <c r="M22" s="35" t="s">
        <v>43</v>
      </c>
      <c r="N22" s="35" t="s">
        <v>46</v>
      </c>
      <c r="O22" s="38" t="s">
        <v>46</v>
      </c>
      <c r="P22" s="34">
        <v>55</v>
      </c>
      <c r="Q22" s="35" t="s">
        <v>46</v>
      </c>
      <c r="R22" s="35" t="s">
        <v>43</v>
      </c>
      <c r="S22" s="35" t="s">
        <v>46</v>
      </c>
      <c r="T22" s="35" t="s">
        <v>43</v>
      </c>
      <c r="U22" s="35" t="s">
        <v>46</v>
      </c>
      <c r="V22" s="35" t="s">
        <v>43</v>
      </c>
      <c r="W22" s="35" t="s">
        <v>46</v>
      </c>
      <c r="X22" s="34">
        <v>142</v>
      </c>
    </row>
    <row r="23" spans="1:24" ht="12">
      <c r="A23" s="36" t="s">
        <v>56</v>
      </c>
      <c r="B23" s="37"/>
      <c r="D23" s="34">
        <v>915</v>
      </c>
      <c r="E23" s="34">
        <v>705</v>
      </c>
      <c r="F23" s="35" t="s">
        <v>43</v>
      </c>
      <c r="G23" s="35" t="s">
        <v>46</v>
      </c>
      <c r="H23" s="34">
        <v>74</v>
      </c>
      <c r="I23" s="34">
        <v>16</v>
      </c>
      <c r="J23" s="35" t="s">
        <v>43</v>
      </c>
      <c r="K23" s="34">
        <v>23</v>
      </c>
      <c r="L23" s="35" t="s">
        <v>43</v>
      </c>
      <c r="M23" s="35" t="s">
        <v>46</v>
      </c>
      <c r="N23" s="35" t="s">
        <v>46</v>
      </c>
      <c r="O23" s="38" t="s">
        <v>46</v>
      </c>
      <c r="P23" s="34">
        <v>19</v>
      </c>
      <c r="Q23" s="35" t="s">
        <v>46</v>
      </c>
      <c r="R23" s="35" t="s">
        <v>46</v>
      </c>
      <c r="S23" s="34">
        <v>16</v>
      </c>
      <c r="T23" s="34">
        <v>6</v>
      </c>
      <c r="U23" s="35" t="s">
        <v>46</v>
      </c>
      <c r="V23" s="35" t="s">
        <v>43</v>
      </c>
      <c r="W23" s="35" t="s">
        <v>46</v>
      </c>
      <c r="X23" s="34">
        <v>21</v>
      </c>
    </row>
    <row r="24" spans="1:24" ht="3" customHeight="1">
      <c r="A24" s="32"/>
      <c r="B24" s="14"/>
      <c r="D24" s="34"/>
      <c r="E24" s="34"/>
      <c r="F24" s="34"/>
      <c r="G24" s="35"/>
      <c r="H24" s="34"/>
      <c r="I24" s="34"/>
      <c r="J24" s="35"/>
      <c r="K24" s="34"/>
      <c r="L24" s="34"/>
      <c r="M24" s="35"/>
      <c r="N24" s="35"/>
      <c r="O24" s="38"/>
      <c r="P24" s="34"/>
      <c r="Q24" s="35"/>
      <c r="R24" s="35"/>
      <c r="S24" s="34"/>
      <c r="T24" s="34"/>
      <c r="U24" s="34"/>
      <c r="V24" s="34"/>
      <c r="W24" s="35"/>
      <c r="X24" s="34"/>
    </row>
    <row r="25" spans="1:24" ht="12">
      <c r="A25" s="36" t="s">
        <v>57</v>
      </c>
      <c r="B25" s="37"/>
      <c r="D25" s="34">
        <v>148</v>
      </c>
      <c r="E25" s="34">
        <v>76</v>
      </c>
      <c r="F25" s="34">
        <v>2</v>
      </c>
      <c r="G25" s="35" t="s">
        <v>46</v>
      </c>
      <c r="H25" s="34">
        <v>40</v>
      </c>
      <c r="I25" s="35" t="s">
        <v>46</v>
      </c>
      <c r="J25" s="35" t="s">
        <v>46</v>
      </c>
      <c r="K25" s="34">
        <v>5</v>
      </c>
      <c r="L25" s="34">
        <v>8</v>
      </c>
      <c r="M25" s="38" t="s">
        <v>46</v>
      </c>
      <c r="N25" s="35" t="s">
        <v>46</v>
      </c>
      <c r="O25" s="38" t="s">
        <v>46</v>
      </c>
      <c r="P25" s="34">
        <v>14</v>
      </c>
      <c r="Q25" s="35" t="s">
        <v>46</v>
      </c>
      <c r="R25" s="35" t="s">
        <v>46</v>
      </c>
      <c r="S25" s="35" t="s">
        <v>46</v>
      </c>
      <c r="T25" s="35" t="s">
        <v>46</v>
      </c>
      <c r="U25" s="35" t="s">
        <v>46</v>
      </c>
      <c r="V25" s="35" t="s">
        <v>46</v>
      </c>
      <c r="W25" s="35" t="s">
        <v>46</v>
      </c>
      <c r="X25" s="34">
        <v>3</v>
      </c>
    </row>
    <row r="26" spans="1:24" ht="12">
      <c r="A26" s="36" t="s">
        <v>58</v>
      </c>
      <c r="B26" s="37"/>
      <c r="D26" s="34">
        <v>733</v>
      </c>
      <c r="E26" s="34">
        <v>298</v>
      </c>
      <c r="F26" s="35" t="s">
        <v>46</v>
      </c>
      <c r="G26" s="35" t="s">
        <v>46</v>
      </c>
      <c r="H26" s="34">
        <v>267</v>
      </c>
      <c r="I26" s="35" t="s">
        <v>46</v>
      </c>
      <c r="J26" s="35" t="s">
        <v>46</v>
      </c>
      <c r="K26" s="34">
        <v>21</v>
      </c>
      <c r="L26" s="34">
        <v>11</v>
      </c>
      <c r="M26" s="38" t="s">
        <v>46</v>
      </c>
      <c r="N26" s="35" t="s">
        <v>46</v>
      </c>
      <c r="O26" s="38" t="s">
        <v>46</v>
      </c>
      <c r="P26" s="34">
        <v>87</v>
      </c>
      <c r="Q26" s="35" t="s">
        <v>46</v>
      </c>
      <c r="R26" s="35" t="s">
        <v>46</v>
      </c>
      <c r="S26" s="34">
        <v>1</v>
      </c>
      <c r="T26" s="35" t="s">
        <v>46</v>
      </c>
      <c r="U26" s="35" t="s">
        <v>46</v>
      </c>
      <c r="V26" s="34">
        <v>43</v>
      </c>
      <c r="W26" s="35" t="s">
        <v>46</v>
      </c>
      <c r="X26" s="34">
        <v>5</v>
      </c>
    </row>
    <row r="27" spans="1:24" ht="12">
      <c r="A27" s="36" t="s">
        <v>59</v>
      </c>
      <c r="B27" s="37"/>
      <c r="D27" s="34">
        <v>549</v>
      </c>
      <c r="E27" s="34">
        <v>202</v>
      </c>
      <c r="F27" s="35" t="s">
        <v>46</v>
      </c>
      <c r="G27" s="35" t="s">
        <v>46</v>
      </c>
      <c r="H27" s="34">
        <v>144</v>
      </c>
      <c r="I27" s="34">
        <v>11</v>
      </c>
      <c r="J27" s="34">
        <v>6</v>
      </c>
      <c r="K27" s="34">
        <v>9</v>
      </c>
      <c r="L27" s="34">
        <v>73</v>
      </c>
      <c r="M27" s="38" t="s">
        <v>46</v>
      </c>
      <c r="N27" s="35">
        <v>19</v>
      </c>
      <c r="O27" s="38" t="s">
        <v>46</v>
      </c>
      <c r="P27" s="34">
        <v>46</v>
      </c>
      <c r="Q27" s="35" t="s">
        <v>46</v>
      </c>
      <c r="R27" s="35" t="s">
        <v>46</v>
      </c>
      <c r="S27" s="34">
        <v>1</v>
      </c>
      <c r="T27" s="35" t="s">
        <v>46</v>
      </c>
      <c r="U27" s="35" t="s">
        <v>46</v>
      </c>
      <c r="V27" s="34">
        <v>4</v>
      </c>
      <c r="W27" s="35" t="s">
        <v>46</v>
      </c>
      <c r="X27" s="34">
        <v>34</v>
      </c>
    </row>
    <row r="28" spans="1:24" ht="12">
      <c r="A28" s="36" t="s">
        <v>60</v>
      </c>
      <c r="B28" s="37"/>
      <c r="D28" s="34">
        <v>475</v>
      </c>
      <c r="E28" s="34">
        <v>198</v>
      </c>
      <c r="F28" s="35" t="s">
        <v>46</v>
      </c>
      <c r="G28" s="35" t="s">
        <v>46</v>
      </c>
      <c r="H28" s="34">
        <v>162</v>
      </c>
      <c r="I28" s="34">
        <v>9</v>
      </c>
      <c r="J28" s="35" t="s">
        <v>46</v>
      </c>
      <c r="K28" s="34">
        <v>11</v>
      </c>
      <c r="L28" s="34">
        <v>1</v>
      </c>
      <c r="M28" s="38" t="s">
        <v>46</v>
      </c>
      <c r="N28" s="35" t="s">
        <v>46</v>
      </c>
      <c r="O28" s="38" t="s">
        <v>46</v>
      </c>
      <c r="P28" s="34">
        <v>55</v>
      </c>
      <c r="Q28" s="38" t="s">
        <v>46</v>
      </c>
      <c r="R28" s="35" t="s">
        <v>46</v>
      </c>
      <c r="S28" s="34">
        <v>3</v>
      </c>
      <c r="T28" s="35" t="s">
        <v>46</v>
      </c>
      <c r="U28" s="34">
        <v>11</v>
      </c>
      <c r="V28" s="35" t="s">
        <v>46</v>
      </c>
      <c r="W28" s="35" t="s">
        <v>46</v>
      </c>
      <c r="X28" s="34">
        <v>25</v>
      </c>
    </row>
    <row r="29" spans="1:24" ht="12">
      <c r="A29" s="36" t="s">
        <v>61</v>
      </c>
      <c r="B29" s="37"/>
      <c r="D29" s="34">
        <v>2141</v>
      </c>
      <c r="E29" s="34">
        <v>75</v>
      </c>
      <c r="F29" s="35" t="s">
        <v>46</v>
      </c>
      <c r="G29" s="35" t="s">
        <v>46</v>
      </c>
      <c r="H29" s="34">
        <v>9</v>
      </c>
      <c r="I29" s="34">
        <v>8</v>
      </c>
      <c r="J29" s="35" t="s">
        <v>46</v>
      </c>
      <c r="K29" s="34">
        <v>10</v>
      </c>
      <c r="L29" s="35" t="s">
        <v>46</v>
      </c>
      <c r="M29" s="38" t="s">
        <v>46</v>
      </c>
      <c r="N29" s="35" t="s">
        <v>46</v>
      </c>
      <c r="O29" s="38" t="s">
        <v>46</v>
      </c>
      <c r="P29" s="34">
        <v>27</v>
      </c>
      <c r="Q29" s="38" t="s">
        <v>46</v>
      </c>
      <c r="R29" s="34">
        <v>1935</v>
      </c>
      <c r="S29" s="34">
        <v>2</v>
      </c>
      <c r="T29" s="34">
        <v>18</v>
      </c>
      <c r="U29" s="35" t="s">
        <v>46</v>
      </c>
      <c r="V29" s="34">
        <v>24</v>
      </c>
      <c r="W29" s="35" t="s">
        <v>46</v>
      </c>
      <c r="X29" s="34">
        <v>33</v>
      </c>
    </row>
    <row r="30" spans="1:24" ht="12">
      <c r="A30" s="36" t="s">
        <v>62</v>
      </c>
      <c r="B30" s="37"/>
      <c r="D30" s="34">
        <v>825</v>
      </c>
      <c r="E30" s="34">
        <v>507</v>
      </c>
      <c r="F30" s="35" t="s">
        <v>46</v>
      </c>
      <c r="G30" s="35" t="s">
        <v>46</v>
      </c>
      <c r="H30" s="34">
        <v>142</v>
      </c>
      <c r="I30" s="34">
        <v>9</v>
      </c>
      <c r="J30" s="35" t="s">
        <v>46</v>
      </c>
      <c r="K30" s="35" t="s">
        <v>46</v>
      </c>
      <c r="L30" s="35" t="s">
        <v>46</v>
      </c>
      <c r="M30" s="38" t="s">
        <v>46</v>
      </c>
      <c r="N30" s="35" t="s">
        <v>46</v>
      </c>
      <c r="O30" s="38" t="s">
        <v>46</v>
      </c>
      <c r="P30" s="34">
        <v>46</v>
      </c>
      <c r="Q30" s="38" t="s">
        <v>46</v>
      </c>
      <c r="R30" s="35" t="s">
        <v>46</v>
      </c>
      <c r="S30" s="34">
        <v>2</v>
      </c>
      <c r="T30" s="34">
        <v>25</v>
      </c>
      <c r="U30" s="35" t="s">
        <v>46</v>
      </c>
      <c r="V30" s="34">
        <v>42</v>
      </c>
      <c r="W30" s="35">
        <v>52</v>
      </c>
      <c r="X30" s="35" t="s">
        <v>46</v>
      </c>
    </row>
    <row r="31" spans="1:24" ht="12">
      <c r="A31" s="36" t="s">
        <v>63</v>
      </c>
      <c r="B31" s="37"/>
      <c r="D31" s="34">
        <v>1051</v>
      </c>
      <c r="E31" s="34">
        <v>483</v>
      </c>
      <c r="F31" s="34">
        <v>55</v>
      </c>
      <c r="G31" s="35" t="s">
        <v>46</v>
      </c>
      <c r="H31" s="34">
        <v>141</v>
      </c>
      <c r="I31" s="34">
        <v>13</v>
      </c>
      <c r="J31" s="34">
        <v>3</v>
      </c>
      <c r="K31" s="34">
        <v>23</v>
      </c>
      <c r="L31" s="34">
        <v>76</v>
      </c>
      <c r="M31" s="38" t="s">
        <v>46</v>
      </c>
      <c r="N31" s="35" t="s">
        <v>46</v>
      </c>
      <c r="O31" s="38" t="s">
        <v>46</v>
      </c>
      <c r="P31" s="34">
        <v>223</v>
      </c>
      <c r="Q31" s="38" t="s">
        <v>46</v>
      </c>
      <c r="R31" s="35" t="s">
        <v>46</v>
      </c>
      <c r="S31" s="34">
        <v>1</v>
      </c>
      <c r="T31" s="35" t="s">
        <v>46</v>
      </c>
      <c r="U31" s="35" t="s">
        <v>46</v>
      </c>
      <c r="V31" s="35" t="s">
        <v>46</v>
      </c>
      <c r="W31" s="35" t="s">
        <v>46</v>
      </c>
      <c r="X31" s="34">
        <v>33</v>
      </c>
    </row>
    <row r="32" spans="1:24" ht="12">
      <c r="A32" s="36" t="s">
        <v>64</v>
      </c>
      <c r="B32" s="37"/>
      <c r="D32" s="34">
        <v>135</v>
      </c>
      <c r="E32" s="34">
        <v>92</v>
      </c>
      <c r="F32" s="35" t="s">
        <v>46</v>
      </c>
      <c r="G32" s="35" t="s">
        <v>46</v>
      </c>
      <c r="H32" s="34">
        <v>29</v>
      </c>
      <c r="I32" s="35" t="s">
        <v>46</v>
      </c>
      <c r="J32" s="35" t="s">
        <v>46</v>
      </c>
      <c r="K32" s="35" t="s">
        <v>46</v>
      </c>
      <c r="L32" s="35" t="s">
        <v>46</v>
      </c>
      <c r="M32" s="38" t="s">
        <v>46</v>
      </c>
      <c r="N32" s="35" t="s">
        <v>46</v>
      </c>
      <c r="O32" s="38" t="s">
        <v>46</v>
      </c>
      <c r="P32" s="34">
        <v>6</v>
      </c>
      <c r="Q32" s="38" t="s">
        <v>46</v>
      </c>
      <c r="R32" s="35" t="s">
        <v>46</v>
      </c>
      <c r="S32" s="35" t="s">
        <v>46</v>
      </c>
      <c r="T32" s="35" t="s">
        <v>46</v>
      </c>
      <c r="U32" s="35" t="s">
        <v>46</v>
      </c>
      <c r="V32" s="35" t="s">
        <v>46</v>
      </c>
      <c r="W32" s="35" t="s">
        <v>46</v>
      </c>
      <c r="X32" s="34">
        <v>8</v>
      </c>
    </row>
    <row r="33" spans="1:24" ht="12">
      <c r="A33" s="36" t="s">
        <v>65</v>
      </c>
      <c r="B33" s="37"/>
      <c r="D33" s="34">
        <v>854</v>
      </c>
      <c r="E33" s="34">
        <v>233</v>
      </c>
      <c r="F33" s="35" t="s">
        <v>46</v>
      </c>
      <c r="G33" s="35" t="s">
        <v>46</v>
      </c>
      <c r="H33" s="34">
        <v>353</v>
      </c>
      <c r="I33" s="34">
        <v>23</v>
      </c>
      <c r="J33" s="34">
        <v>4</v>
      </c>
      <c r="K33" s="34">
        <v>12</v>
      </c>
      <c r="L33" s="35" t="s">
        <v>46</v>
      </c>
      <c r="M33" s="38" t="s">
        <v>46</v>
      </c>
      <c r="N33" s="35" t="s">
        <v>46</v>
      </c>
      <c r="O33" s="38" t="s">
        <v>46</v>
      </c>
      <c r="P33" s="34">
        <v>219</v>
      </c>
      <c r="Q33" s="38" t="s">
        <v>46</v>
      </c>
      <c r="R33" s="35" t="s">
        <v>46</v>
      </c>
      <c r="S33" s="35" t="s">
        <v>46</v>
      </c>
      <c r="T33" s="35" t="s">
        <v>46</v>
      </c>
      <c r="U33" s="35" t="s">
        <v>46</v>
      </c>
      <c r="V33" s="35" t="s">
        <v>46</v>
      </c>
      <c r="W33" s="35" t="s">
        <v>46</v>
      </c>
      <c r="X33" s="34">
        <v>10</v>
      </c>
    </row>
    <row r="34" spans="1:24" ht="12">
      <c r="A34" s="39" t="s">
        <v>66</v>
      </c>
      <c r="B34" s="37"/>
      <c r="D34" s="34">
        <v>413</v>
      </c>
      <c r="E34" s="34">
        <v>26</v>
      </c>
      <c r="F34" s="35" t="s">
        <v>46</v>
      </c>
      <c r="G34" s="35" t="s">
        <v>46</v>
      </c>
      <c r="H34" s="34">
        <v>173</v>
      </c>
      <c r="I34" s="34">
        <v>7</v>
      </c>
      <c r="J34" s="34">
        <v>4</v>
      </c>
      <c r="K34" s="35" t="s">
        <v>46</v>
      </c>
      <c r="L34" s="35" t="s">
        <v>46</v>
      </c>
      <c r="M34" s="38" t="s">
        <v>46</v>
      </c>
      <c r="N34" s="35" t="s">
        <v>46</v>
      </c>
      <c r="O34" s="38" t="s">
        <v>46</v>
      </c>
      <c r="P34" s="34">
        <v>12</v>
      </c>
      <c r="Q34" s="38" t="s">
        <v>46</v>
      </c>
      <c r="R34" s="34">
        <v>189</v>
      </c>
      <c r="S34" s="35" t="s">
        <v>46</v>
      </c>
      <c r="T34" s="35" t="s">
        <v>46</v>
      </c>
      <c r="U34" s="35" t="s">
        <v>46</v>
      </c>
      <c r="V34" s="35" t="s">
        <v>46</v>
      </c>
      <c r="W34" s="35" t="s">
        <v>46</v>
      </c>
      <c r="X34" s="34">
        <v>2</v>
      </c>
    </row>
    <row r="35" spans="1:24" ht="12">
      <c r="A35" s="39" t="s">
        <v>67</v>
      </c>
      <c r="B35" s="37"/>
      <c r="D35" s="34">
        <v>432</v>
      </c>
      <c r="E35" s="34">
        <v>69</v>
      </c>
      <c r="F35" s="35" t="s">
        <v>46</v>
      </c>
      <c r="G35" s="35" t="s">
        <v>46</v>
      </c>
      <c r="H35" s="34">
        <v>338</v>
      </c>
      <c r="I35" s="34">
        <v>9</v>
      </c>
      <c r="J35" s="35" t="s">
        <v>46</v>
      </c>
      <c r="K35" s="35" t="s">
        <v>46</v>
      </c>
      <c r="L35" s="35" t="s">
        <v>46</v>
      </c>
      <c r="M35" s="38" t="s">
        <v>46</v>
      </c>
      <c r="N35" s="38" t="s">
        <v>46</v>
      </c>
      <c r="O35" s="38" t="s">
        <v>46</v>
      </c>
      <c r="P35" s="40">
        <v>14</v>
      </c>
      <c r="Q35" s="38" t="s">
        <v>46</v>
      </c>
      <c r="R35" s="38" t="s">
        <v>46</v>
      </c>
      <c r="S35" s="38" t="s">
        <v>46</v>
      </c>
      <c r="T35" s="38" t="s">
        <v>46</v>
      </c>
      <c r="U35" s="38" t="s">
        <v>46</v>
      </c>
      <c r="V35" s="38" t="s">
        <v>46</v>
      </c>
      <c r="W35" s="38" t="s">
        <v>46</v>
      </c>
      <c r="X35" s="40">
        <v>2</v>
      </c>
    </row>
    <row r="36" spans="1:24" ht="12">
      <c r="A36" s="41" t="s">
        <v>68</v>
      </c>
      <c r="B36" s="42"/>
      <c r="C36" s="43"/>
      <c r="D36" s="44">
        <v>1963</v>
      </c>
      <c r="E36" s="44">
        <v>753</v>
      </c>
      <c r="F36" s="44">
        <v>233</v>
      </c>
      <c r="G36" s="45" t="s">
        <v>46</v>
      </c>
      <c r="H36" s="44">
        <v>451</v>
      </c>
      <c r="I36" s="44">
        <v>48</v>
      </c>
      <c r="J36" s="44">
        <v>8</v>
      </c>
      <c r="K36" s="44">
        <v>64</v>
      </c>
      <c r="L36" s="44">
        <v>6</v>
      </c>
      <c r="M36" s="45" t="s">
        <v>46</v>
      </c>
      <c r="N36" s="45" t="s">
        <v>46</v>
      </c>
      <c r="O36" s="45" t="s">
        <v>46</v>
      </c>
      <c r="P36" s="44">
        <v>139</v>
      </c>
      <c r="Q36" s="45" t="s">
        <v>46</v>
      </c>
      <c r="R36" s="45" t="s">
        <v>46</v>
      </c>
      <c r="S36" s="44">
        <v>48</v>
      </c>
      <c r="T36" s="44">
        <v>6</v>
      </c>
      <c r="U36" s="44">
        <v>107</v>
      </c>
      <c r="V36" s="44">
        <v>3</v>
      </c>
      <c r="W36" s="45" t="s">
        <v>46</v>
      </c>
      <c r="X36" s="44">
        <v>97</v>
      </c>
    </row>
    <row r="39" spans="1:24" ht="17.25" customHeight="1">
      <c r="A39" s="3" t="s">
        <v>69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thickBo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2.75" thickTop="1">
      <c r="A41" s="6" t="s">
        <v>2</v>
      </c>
      <c r="B41" s="7"/>
      <c r="C41" s="8" t="s">
        <v>3</v>
      </c>
      <c r="D41" s="7"/>
      <c r="E41" s="9" t="s">
        <v>4</v>
      </c>
      <c r="F41" s="9" t="s">
        <v>5</v>
      </c>
      <c r="G41" s="9" t="s">
        <v>6</v>
      </c>
      <c r="H41" s="9" t="s">
        <v>7</v>
      </c>
      <c r="I41" s="9" t="s">
        <v>8</v>
      </c>
      <c r="J41" s="9" t="s">
        <v>9</v>
      </c>
      <c r="K41" s="9" t="s">
        <v>10</v>
      </c>
      <c r="L41" s="9" t="s">
        <v>11</v>
      </c>
      <c r="M41" s="46" t="s">
        <v>12</v>
      </c>
      <c r="N41" s="9" t="s">
        <v>13</v>
      </c>
      <c r="O41" s="9" t="s">
        <v>14</v>
      </c>
      <c r="P41" s="9" t="s">
        <v>15</v>
      </c>
      <c r="Q41" s="7" t="s">
        <v>16</v>
      </c>
      <c r="R41" s="11" t="s">
        <v>17</v>
      </c>
      <c r="S41" s="11" t="s">
        <v>18</v>
      </c>
      <c r="T41" s="11" t="s">
        <v>19</v>
      </c>
      <c r="U41" s="11" t="s">
        <v>20</v>
      </c>
      <c r="V41" s="11" t="s">
        <v>21</v>
      </c>
      <c r="W41" s="12" t="s">
        <v>22</v>
      </c>
      <c r="X41" s="13" t="s">
        <v>23</v>
      </c>
    </row>
    <row r="42" spans="1:24" ht="12">
      <c r="A42" s="6"/>
      <c r="B42" s="7"/>
      <c r="C42" s="8"/>
      <c r="D42" s="7"/>
      <c r="E42" s="14"/>
      <c r="F42" s="14"/>
      <c r="G42" s="14" t="s">
        <v>24</v>
      </c>
      <c r="H42" s="15" t="s">
        <v>25</v>
      </c>
      <c r="I42" s="15" t="s">
        <v>26</v>
      </c>
      <c r="J42" s="15" t="s">
        <v>27</v>
      </c>
      <c r="K42" s="15" t="s">
        <v>28</v>
      </c>
      <c r="L42" s="14"/>
      <c r="M42" s="16" t="s">
        <v>29</v>
      </c>
      <c r="N42" s="9"/>
      <c r="O42" s="15" t="s">
        <v>30</v>
      </c>
      <c r="P42" s="15" t="s">
        <v>31</v>
      </c>
      <c r="Q42" s="7"/>
      <c r="R42" s="17" t="s">
        <v>18</v>
      </c>
      <c r="S42" s="17" t="s">
        <v>30</v>
      </c>
      <c r="T42" s="11"/>
      <c r="U42" s="17" t="s">
        <v>32</v>
      </c>
      <c r="V42" s="17" t="s">
        <v>33</v>
      </c>
      <c r="W42" s="12" t="s">
        <v>34</v>
      </c>
      <c r="X42" s="13"/>
    </row>
    <row r="43" spans="1:24" ht="12">
      <c r="A43" s="6"/>
      <c r="B43" s="7"/>
      <c r="C43" s="8"/>
      <c r="D43" s="7"/>
      <c r="E43" s="14"/>
      <c r="F43" s="14"/>
      <c r="G43" s="14" t="s">
        <v>35</v>
      </c>
      <c r="H43" s="15"/>
      <c r="I43" s="15"/>
      <c r="J43" s="15"/>
      <c r="K43" s="15"/>
      <c r="L43" s="14"/>
      <c r="M43" s="16"/>
      <c r="N43" s="9"/>
      <c r="O43" s="15"/>
      <c r="P43" s="15"/>
      <c r="Q43" s="7"/>
      <c r="R43" s="17"/>
      <c r="S43" s="17"/>
      <c r="T43" s="11"/>
      <c r="U43" s="17"/>
      <c r="V43" s="17"/>
      <c r="W43" s="12" t="s">
        <v>36</v>
      </c>
      <c r="X43" s="13"/>
    </row>
    <row r="44" spans="1:24" ht="12">
      <c r="A44" s="18"/>
      <c r="B44" s="19"/>
      <c r="C44" s="20"/>
      <c r="D44" s="19"/>
      <c r="E44" s="21" t="s">
        <v>37</v>
      </c>
      <c r="F44" s="21" t="s">
        <v>38</v>
      </c>
      <c r="G44" s="21" t="s">
        <v>37</v>
      </c>
      <c r="H44" s="21" t="s">
        <v>37</v>
      </c>
      <c r="I44" s="21" t="s">
        <v>37</v>
      </c>
      <c r="J44" s="21" t="s">
        <v>39</v>
      </c>
      <c r="K44" s="21" t="s">
        <v>40</v>
      </c>
      <c r="L44" s="21" t="s">
        <v>38</v>
      </c>
      <c r="M44" s="22" t="s">
        <v>37</v>
      </c>
      <c r="N44" s="23" t="s">
        <v>37</v>
      </c>
      <c r="O44" s="23" t="s">
        <v>37</v>
      </c>
      <c r="P44" s="23" t="s">
        <v>37</v>
      </c>
      <c r="Q44" s="19"/>
      <c r="R44" s="24" t="s">
        <v>37</v>
      </c>
      <c r="S44" s="24" t="s">
        <v>37</v>
      </c>
      <c r="T44" s="24" t="s">
        <v>37</v>
      </c>
      <c r="U44" s="24" t="s">
        <v>37</v>
      </c>
      <c r="V44" s="24" t="s">
        <v>37</v>
      </c>
      <c r="W44" s="25" t="s">
        <v>41</v>
      </c>
      <c r="X44" s="26" t="s">
        <v>37</v>
      </c>
    </row>
    <row r="45" spans="1:24" ht="12">
      <c r="A45" s="27" t="s">
        <v>42</v>
      </c>
      <c r="B45" s="28"/>
      <c r="C45" s="47"/>
      <c r="D45" s="30">
        <f>SUM(D47,D49)</f>
        <v>30079</v>
      </c>
      <c r="E45" s="30">
        <f aca="true" t="shared" si="2" ref="E45:X45">SUM(E47,E49)</f>
        <v>5195</v>
      </c>
      <c r="F45" s="30">
        <f t="shared" si="2"/>
        <v>2786</v>
      </c>
      <c r="G45" s="30">
        <f t="shared" si="2"/>
        <v>49</v>
      </c>
      <c r="H45" s="30">
        <f t="shared" si="2"/>
        <v>3982</v>
      </c>
      <c r="I45" s="30">
        <f t="shared" si="2"/>
        <v>1158</v>
      </c>
      <c r="J45" s="30">
        <f t="shared" si="2"/>
        <v>1930</v>
      </c>
      <c r="K45" s="30">
        <f t="shared" si="2"/>
        <v>1505</v>
      </c>
      <c r="L45" s="30">
        <f t="shared" si="2"/>
        <v>1481</v>
      </c>
      <c r="M45" s="30">
        <f t="shared" si="2"/>
        <v>248</v>
      </c>
      <c r="N45" s="30">
        <f t="shared" si="2"/>
        <v>198</v>
      </c>
      <c r="O45" s="31" t="s">
        <v>46</v>
      </c>
      <c r="P45" s="30">
        <f t="shared" si="2"/>
        <v>2889</v>
      </c>
      <c r="Q45" s="30">
        <f t="shared" si="2"/>
        <v>778</v>
      </c>
      <c r="R45" s="30">
        <f t="shared" si="2"/>
        <v>3000</v>
      </c>
      <c r="S45" s="30">
        <f t="shared" si="2"/>
        <v>1212</v>
      </c>
      <c r="T45" s="30">
        <f t="shared" si="2"/>
        <v>1402</v>
      </c>
      <c r="U45" s="30">
        <f t="shared" si="2"/>
        <v>131</v>
      </c>
      <c r="V45" s="30">
        <f t="shared" si="2"/>
        <v>1521</v>
      </c>
      <c r="W45" s="30">
        <f t="shared" si="2"/>
        <v>75</v>
      </c>
      <c r="X45" s="30">
        <f t="shared" si="2"/>
        <v>539</v>
      </c>
    </row>
    <row r="46" spans="1:24" ht="3.75" customHeight="1">
      <c r="A46" s="32"/>
      <c r="B46" s="1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5"/>
      <c r="P46" s="34"/>
      <c r="Q46" s="34"/>
      <c r="R46" s="34"/>
      <c r="S46" s="34"/>
      <c r="T46" s="34"/>
      <c r="U46" s="34"/>
      <c r="V46" s="34"/>
      <c r="W46" s="34"/>
      <c r="X46" s="34"/>
    </row>
    <row r="47" spans="1:24" ht="12">
      <c r="A47" s="36" t="s">
        <v>44</v>
      </c>
      <c r="B47" s="37"/>
      <c r="D47" s="34">
        <f>SUM(D51:D60)</f>
        <v>25899</v>
      </c>
      <c r="E47" s="34">
        <f aca="true" t="shared" si="3" ref="E47:X47">SUM(E51:E60)</f>
        <v>4798</v>
      </c>
      <c r="F47" s="34">
        <f t="shared" si="3"/>
        <v>2507</v>
      </c>
      <c r="G47" s="34">
        <f t="shared" si="3"/>
        <v>49</v>
      </c>
      <c r="H47" s="34">
        <f t="shared" si="3"/>
        <v>3346</v>
      </c>
      <c r="I47" s="34">
        <f t="shared" si="3"/>
        <v>1158</v>
      </c>
      <c r="J47" s="34">
        <f t="shared" si="3"/>
        <v>1930</v>
      </c>
      <c r="K47" s="34">
        <f t="shared" si="3"/>
        <v>1471</v>
      </c>
      <c r="L47" s="34">
        <f t="shared" si="3"/>
        <v>1345</v>
      </c>
      <c r="M47" s="34">
        <f t="shared" si="3"/>
        <v>248</v>
      </c>
      <c r="N47" s="34">
        <f t="shared" si="3"/>
        <v>198</v>
      </c>
      <c r="O47" s="35" t="s">
        <v>46</v>
      </c>
      <c r="P47" s="34">
        <f t="shared" si="3"/>
        <v>2560</v>
      </c>
      <c r="Q47" s="34">
        <f t="shared" si="3"/>
        <v>778</v>
      </c>
      <c r="R47" s="34">
        <f t="shared" si="3"/>
        <v>876</v>
      </c>
      <c r="S47" s="34">
        <f t="shared" si="3"/>
        <v>1186</v>
      </c>
      <c r="T47" s="34">
        <f t="shared" si="3"/>
        <v>1402</v>
      </c>
      <c r="U47" s="34">
        <f t="shared" si="3"/>
        <v>24</v>
      </c>
      <c r="V47" s="34">
        <f t="shared" si="3"/>
        <v>1521</v>
      </c>
      <c r="W47" s="34">
        <f t="shared" si="3"/>
        <v>23</v>
      </c>
      <c r="X47" s="34">
        <f t="shared" si="3"/>
        <v>479</v>
      </c>
    </row>
    <row r="48" spans="1:24" ht="3.75" customHeight="1">
      <c r="A48" s="32"/>
      <c r="B48" s="1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34"/>
      <c r="Q48" s="34"/>
      <c r="R48" s="34"/>
      <c r="S48" s="34"/>
      <c r="T48" s="34"/>
      <c r="U48" s="34"/>
      <c r="V48" s="34"/>
      <c r="W48" s="34"/>
      <c r="X48" s="34"/>
    </row>
    <row r="49" spans="1:24" ht="12">
      <c r="A49" s="36" t="s">
        <v>45</v>
      </c>
      <c r="B49" s="37"/>
      <c r="D49" s="34">
        <v>4180</v>
      </c>
      <c r="E49" s="34">
        <f aca="true" t="shared" si="4" ref="E49:X49">SUM(E62:E73)</f>
        <v>397</v>
      </c>
      <c r="F49" s="34">
        <f t="shared" si="4"/>
        <v>279</v>
      </c>
      <c r="G49" s="35" t="s">
        <v>46</v>
      </c>
      <c r="H49" s="34">
        <f t="shared" si="4"/>
        <v>636</v>
      </c>
      <c r="I49" s="35" t="s">
        <v>46</v>
      </c>
      <c r="J49" s="35" t="s">
        <v>46</v>
      </c>
      <c r="K49" s="34">
        <f t="shared" si="4"/>
        <v>34</v>
      </c>
      <c r="L49" s="34">
        <f t="shared" si="4"/>
        <v>136</v>
      </c>
      <c r="M49" s="35" t="s">
        <v>46</v>
      </c>
      <c r="N49" s="35" t="s">
        <v>46</v>
      </c>
      <c r="O49" s="35" t="s">
        <v>46</v>
      </c>
      <c r="P49" s="34">
        <f t="shared" si="4"/>
        <v>329</v>
      </c>
      <c r="Q49" s="35" t="s">
        <v>46</v>
      </c>
      <c r="R49" s="34">
        <f t="shared" si="4"/>
        <v>2124</v>
      </c>
      <c r="S49" s="34">
        <f t="shared" si="4"/>
        <v>26</v>
      </c>
      <c r="T49" s="35" t="s">
        <v>46</v>
      </c>
      <c r="U49" s="34">
        <f t="shared" si="4"/>
        <v>107</v>
      </c>
      <c r="V49" s="35" t="s">
        <v>46</v>
      </c>
      <c r="W49" s="34">
        <f t="shared" si="4"/>
        <v>52</v>
      </c>
      <c r="X49" s="34">
        <f t="shared" si="4"/>
        <v>60</v>
      </c>
    </row>
    <row r="50" spans="1:24" ht="3" customHeight="1">
      <c r="A50" s="32"/>
      <c r="B50" s="1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ht="12">
      <c r="A51" s="36" t="s">
        <v>47</v>
      </c>
      <c r="B51" s="37"/>
      <c r="D51" s="34">
        <v>9884</v>
      </c>
      <c r="E51" s="34">
        <v>1386</v>
      </c>
      <c r="F51" s="34">
        <v>1200</v>
      </c>
      <c r="G51" s="34">
        <v>21</v>
      </c>
      <c r="H51" s="34">
        <v>577</v>
      </c>
      <c r="I51" s="34">
        <v>416</v>
      </c>
      <c r="J51" s="34">
        <v>1166</v>
      </c>
      <c r="K51" s="34">
        <v>866</v>
      </c>
      <c r="L51" s="34">
        <v>1215</v>
      </c>
      <c r="M51" s="34">
        <v>248</v>
      </c>
      <c r="N51" s="34">
        <v>80</v>
      </c>
      <c r="O51" s="35" t="s">
        <v>46</v>
      </c>
      <c r="P51" s="34">
        <v>655</v>
      </c>
      <c r="Q51" s="34">
        <v>80</v>
      </c>
      <c r="R51" s="35">
        <v>876</v>
      </c>
      <c r="S51" s="34">
        <v>525</v>
      </c>
      <c r="T51" s="34">
        <v>449</v>
      </c>
      <c r="U51" s="34">
        <v>24</v>
      </c>
      <c r="V51" s="34">
        <v>43</v>
      </c>
      <c r="W51" s="35" t="s">
        <v>46</v>
      </c>
      <c r="X51" s="34">
        <v>57</v>
      </c>
    </row>
    <row r="52" spans="1:24" ht="12">
      <c r="A52" s="36" t="s">
        <v>48</v>
      </c>
      <c r="B52" s="37"/>
      <c r="D52" s="34">
        <v>1630</v>
      </c>
      <c r="E52" s="34">
        <v>556</v>
      </c>
      <c r="F52" s="35" t="s">
        <v>46</v>
      </c>
      <c r="G52" s="35" t="s">
        <v>46</v>
      </c>
      <c r="H52" s="34">
        <v>264</v>
      </c>
      <c r="I52" s="34">
        <v>66</v>
      </c>
      <c r="J52" s="34">
        <v>75</v>
      </c>
      <c r="K52" s="34">
        <v>356</v>
      </c>
      <c r="L52" s="34">
        <v>37</v>
      </c>
      <c r="M52" s="35" t="s">
        <v>46</v>
      </c>
      <c r="N52" s="35" t="s">
        <v>46</v>
      </c>
      <c r="O52" s="35" t="s">
        <v>46</v>
      </c>
      <c r="P52" s="34">
        <v>23</v>
      </c>
      <c r="Q52" s="35" t="s">
        <v>46</v>
      </c>
      <c r="R52" s="35" t="s">
        <v>46</v>
      </c>
      <c r="S52" s="34">
        <v>165</v>
      </c>
      <c r="T52" s="35" t="s">
        <v>46</v>
      </c>
      <c r="U52" s="35" t="s">
        <v>46</v>
      </c>
      <c r="V52" s="35" t="s">
        <v>46</v>
      </c>
      <c r="W52" s="35" t="s">
        <v>46</v>
      </c>
      <c r="X52" s="34">
        <v>88</v>
      </c>
    </row>
    <row r="53" spans="1:24" ht="12">
      <c r="A53" s="36" t="s">
        <v>49</v>
      </c>
      <c r="B53" s="37"/>
      <c r="D53" s="34">
        <v>3002</v>
      </c>
      <c r="E53" s="34">
        <v>336</v>
      </c>
      <c r="F53" s="34">
        <v>1128</v>
      </c>
      <c r="G53" s="35" t="s">
        <v>46</v>
      </c>
      <c r="H53" s="34">
        <v>296</v>
      </c>
      <c r="I53" s="34">
        <v>98</v>
      </c>
      <c r="J53" s="35" t="s">
        <v>46</v>
      </c>
      <c r="K53" s="34">
        <v>134</v>
      </c>
      <c r="L53" s="35" t="s">
        <v>46</v>
      </c>
      <c r="M53" s="35" t="s">
        <v>46</v>
      </c>
      <c r="N53" s="35" t="s">
        <v>46</v>
      </c>
      <c r="O53" s="35" t="s">
        <v>46</v>
      </c>
      <c r="P53" s="34">
        <v>91</v>
      </c>
      <c r="Q53" s="34">
        <v>698</v>
      </c>
      <c r="R53" s="35" t="s">
        <v>46</v>
      </c>
      <c r="S53" s="35" t="s">
        <v>46</v>
      </c>
      <c r="T53" s="34">
        <v>134</v>
      </c>
      <c r="U53" s="35" t="s">
        <v>46</v>
      </c>
      <c r="V53" s="35" t="s">
        <v>46</v>
      </c>
      <c r="W53" s="34">
        <v>23</v>
      </c>
      <c r="X53" s="34">
        <v>64</v>
      </c>
    </row>
    <row r="54" spans="1:24" ht="12">
      <c r="A54" s="36" t="s">
        <v>50</v>
      </c>
      <c r="B54" s="37"/>
      <c r="D54" s="34">
        <v>2276</v>
      </c>
      <c r="E54" s="34">
        <v>288</v>
      </c>
      <c r="F54" s="34">
        <v>122</v>
      </c>
      <c r="G54" s="34">
        <v>28</v>
      </c>
      <c r="H54" s="34">
        <v>682</v>
      </c>
      <c r="I54" s="34">
        <v>488</v>
      </c>
      <c r="J54" s="34">
        <v>35</v>
      </c>
      <c r="K54" s="35" t="s">
        <v>46</v>
      </c>
      <c r="L54" s="35" t="s">
        <v>46</v>
      </c>
      <c r="M54" s="35" t="s">
        <v>46</v>
      </c>
      <c r="N54" s="34">
        <v>118</v>
      </c>
      <c r="O54" s="35" t="s">
        <v>46</v>
      </c>
      <c r="P54" s="34">
        <v>69</v>
      </c>
      <c r="Q54" s="35" t="s">
        <v>46</v>
      </c>
      <c r="R54" s="35" t="s">
        <v>46</v>
      </c>
      <c r="S54" s="34">
        <v>276</v>
      </c>
      <c r="T54" s="35" t="s">
        <v>46</v>
      </c>
      <c r="U54" s="35" t="s">
        <v>46</v>
      </c>
      <c r="V54" s="35" t="s">
        <v>46</v>
      </c>
      <c r="W54" s="35" t="s">
        <v>46</v>
      </c>
      <c r="X54" s="34">
        <v>170</v>
      </c>
    </row>
    <row r="55" spans="1:24" ht="12">
      <c r="A55" s="36" t="s">
        <v>51</v>
      </c>
      <c r="B55" s="37"/>
      <c r="D55" s="34">
        <v>3606</v>
      </c>
      <c r="E55" s="34">
        <v>104</v>
      </c>
      <c r="F55" s="35" t="s">
        <v>46</v>
      </c>
      <c r="G55" s="35" t="s">
        <v>46</v>
      </c>
      <c r="H55" s="34">
        <v>1242</v>
      </c>
      <c r="I55" s="34">
        <v>90</v>
      </c>
      <c r="J55" s="34">
        <v>630</v>
      </c>
      <c r="K55" s="34">
        <v>67</v>
      </c>
      <c r="L55" s="35" t="s">
        <v>46</v>
      </c>
      <c r="M55" s="35" t="s">
        <v>46</v>
      </c>
      <c r="N55" s="35" t="s">
        <v>46</v>
      </c>
      <c r="O55" s="35" t="s">
        <v>46</v>
      </c>
      <c r="P55" s="34">
        <v>369</v>
      </c>
      <c r="Q55" s="35" t="s">
        <v>46</v>
      </c>
      <c r="R55" s="35" t="s">
        <v>46</v>
      </c>
      <c r="S55" s="34">
        <v>168</v>
      </c>
      <c r="T55" s="35" t="s">
        <v>46</v>
      </c>
      <c r="U55" s="35" t="s">
        <v>46</v>
      </c>
      <c r="V55" s="34">
        <v>936</v>
      </c>
      <c r="W55" s="35" t="s">
        <v>46</v>
      </c>
      <c r="X55" s="35" t="s">
        <v>46</v>
      </c>
    </row>
    <row r="56" spans="1:24" ht="12">
      <c r="A56" s="36" t="s">
        <v>52</v>
      </c>
      <c r="B56" s="37"/>
      <c r="D56" s="34">
        <v>2204</v>
      </c>
      <c r="E56" s="34">
        <v>973</v>
      </c>
      <c r="F56" s="35" t="s">
        <v>46</v>
      </c>
      <c r="G56" s="35" t="s">
        <v>46</v>
      </c>
      <c r="H56" s="34">
        <v>90</v>
      </c>
      <c r="I56" s="35" t="s">
        <v>46</v>
      </c>
      <c r="J56" s="35" t="s">
        <v>46</v>
      </c>
      <c r="K56" s="34">
        <v>20</v>
      </c>
      <c r="L56" s="34">
        <v>37</v>
      </c>
      <c r="M56" s="35" t="s">
        <v>46</v>
      </c>
      <c r="N56" s="35" t="s">
        <v>46</v>
      </c>
      <c r="O56" s="35" t="s">
        <v>46</v>
      </c>
      <c r="P56" s="34">
        <v>48</v>
      </c>
      <c r="Q56" s="35" t="s">
        <v>46</v>
      </c>
      <c r="R56" s="35" t="s">
        <v>46</v>
      </c>
      <c r="S56" s="34">
        <v>52</v>
      </c>
      <c r="T56" s="34">
        <v>477</v>
      </c>
      <c r="U56" s="35" t="s">
        <v>46</v>
      </c>
      <c r="V56" s="34">
        <v>507</v>
      </c>
      <c r="W56" s="35" t="s">
        <v>46</v>
      </c>
      <c r="X56" s="35" t="s">
        <v>46</v>
      </c>
    </row>
    <row r="57" spans="1:24" ht="12">
      <c r="A57" s="36" t="s">
        <v>53</v>
      </c>
      <c r="B57" s="37"/>
      <c r="D57" s="34">
        <v>2174</v>
      </c>
      <c r="E57" s="34">
        <v>424</v>
      </c>
      <c r="F57" s="35" t="s">
        <v>46</v>
      </c>
      <c r="G57" s="35" t="s">
        <v>46</v>
      </c>
      <c r="H57" s="34">
        <v>23</v>
      </c>
      <c r="I57" s="35" t="s">
        <v>46</v>
      </c>
      <c r="J57" s="34">
        <v>24</v>
      </c>
      <c r="K57" s="34">
        <v>28</v>
      </c>
      <c r="L57" s="34">
        <v>56</v>
      </c>
      <c r="M57" s="35" t="s">
        <v>46</v>
      </c>
      <c r="N57" s="35" t="s">
        <v>46</v>
      </c>
      <c r="O57" s="35" t="s">
        <v>46</v>
      </c>
      <c r="P57" s="34">
        <v>1277</v>
      </c>
      <c r="Q57" s="35" t="s">
        <v>46</v>
      </c>
      <c r="R57" s="35" t="s">
        <v>46</v>
      </c>
      <c r="S57" s="35" t="s">
        <v>46</v>
      </c>
      <c r="T57" s="34">
        <v>342</v>
      </c>
      <c r="U57" s="35" t="s">
        <v>46</v>
      </c>
      <c r="V57" s="35" t="s">
        <v>46</v>
      </c>
      <c r="W57" s="35" t="s">
        <v>46</v>
      </c>
      <c r="X57" s="35" t="s">
        <v>46</v>
      </c>
    </row>
    <row r="58" spans="1:24" ht="12">
      <c r="A58" s="36" t="s">
        <v>54</v>
      </c>
      <c r="B58" s="37"/>
      <c r="D58" s="34">
        <v>45</v>
      </c>
      <c r="E58" s="35" t="s">
        <v>46</v>
      </c>
      <c r="F58" s="35" t="s">
        <v>46</v>
      </c>
      <c r="G58" s="35" t="s">
        <v>46</v>
      </c>
      <c r="H58" s="34">
        <v>45</v>
      </c>
      <c r="I58" s="35" t="s">
        <v>46</v>
      </c>
      <c r="J58" s="35" t="s">
        <v>46</v>
      </c>
      <c r="K58" s="35" t="s">
        <v>46</v>
      </c>
      <c r="L58" s="35" t="s">
        <v>46</v>
      </c>
      <c r="M58" s="35" t="s">
        <v>46</v>
      </c>
      <c r="N58" s="35" t="s">
        <v>46</v>
      </c>
      <c r="O58" s="35" t="s">
        <v>46</v>
      </c>
      <c r="P58" s="35" t="s">
        <v>46</v>
      </c>
      <c r="Q58" s="35" t="s">
        <v>46</v>
      </c>
      <c r="R58" s="35" t="s">
        <v>46</v>
      </c>
      <c r="S58" s="35" t="s">
        <v>46</v>
      </c>
      <c r="T58" s="35" t="s">
        <v>46</v>
      </c>
      <c r="U58" s="35" t="s">
        <v>46</v>
      </c>
      <c r="V58" s="35" t="s">
        <v>46</v>
      </c>
      <c r="W58" s="35" t="s">
        <v>46</v>
      </c>
      <c r="X58" s="35" t="s">
        <v>46</v>
      </c>
    </row>
    <row r="59" spans="1:24" ht="12">
      <c r="A59" s="36" t="s">
        <v>55</v>
      </c>
      <c r="B59" s="37"/>
      <c r="D59" s="34">
        <v>526</v>
      </c>
      <c r="E59" s="34">
        <v>219</v>
      </c>
      <c r="F59" s="34">
        <v>57</v>
      </c>
      <c r="G59" s="35" t="s">
        <v>46</v>
      </c>
      <c r="H59" s="34">
        <v>87</v>
      </c>
      <c r="I59" s="35" t="s">
        <v>46</v>
      </c>
      <c r="J59" s="35" t="s">
        <v>46</v>
      </c>
      <c r="K59" s="35" t="s">
        <v>46</v>
      </c>
      <c r="L59" s="35" t="s">
        <v>46</v>
      </c>
      <c r="M59" s="35" t="s">
        <v>46</v>
      </c>
      <c r="N59" s="35" t="s">
        <v>46</v>
      </c>
      <c r="O59" s="35" t="s">
        <v>46</v>
      </c>
      <c r="P59" s="34">
        <v>28</v>
      </c>
      <c r="Q59" s="35" t="s">
        <v>46</v>
      </c>
      <c r="R59" s="35" t="s">
        <v>46</v>
      </c>
      <c r="S59" s="35" t="s">
        <v>46</v>
      </c>
      <c r="T59" s="35" t="s">
        <v>46</v>
      </c>
      <c r="U59" s="35" t="s">
        <v>46</v>
      </c>
      <c r="V59" s="34">
        <v>35</v>
      </c>
      <c r="W59" s="35" t="s">
        <v>46</v>
      </c>
      <c r="X59" s="34">
        <v>100</v>
      </c>
    </row>
    <row r="60" spans="1:24" ht="12">
      <c r="A60" s="36" t="s">
        <v>56</v>
      </c>
      <c r="B60" s="37"/>
      <c r="D60" s="34">
        <v>552</v>
      </c>
      <c r="E60" s="34">
        <v>512</v>
      </c>
      <c r="F60" s="35" t="s">
        <v>46</v>
      </c>
      <c r="G60" s="35" t="s">
        <v>46</v>
      </c>
      <c r="H60" s="34">
        <v>40</v>
      </c>
      <c r="I60" s="35" t="s">
        <v>46</v>
      </c>
      <c r="J60" s="35" t="s">
        <v>46</v>
      </c>
      <c r="K60" s="35" t="s">
        <v>46</v>
      </c>
      <c r="L60" s="35" t="s">
        <v>46</v>
      </c>
      <c r="M60" s="35" t="s">
        <v>46</v>
      </c>
      <c r="N60" s="35" t="s">
        <v>46</v>
      </c>
      <c r="O60" s="35" t="s">
        <v>46</v>
      </c>
      <c r="P60" s="35" t="s">
        <v>46</v>
      </c>
      <c r="Q60" s="35" t="s">
        <v>46</v>
      </c>
      <c r="R60" s="35" t="s">
        <v>46</v>
      </c>
      <c r="S60" s="35" t="s">
        <v>46</v>
      </c>
      <c r="T60" s="35" t="s">
        <v>46</v>
      </c>
      <c r="U60" s="35" t="s">
        <v>46</v>
      </c>
      <c r="V60" s="38" t="s">
        <v>46</v>
      </c>
      <c r="W60" s="35" t="s">
        <v>46</v>
      </c>
      <c r="X60" s="35" t="s">
        <v>46</v>
      </c>
    </row>
    <row r="61" spans="1:24" ht="3.75" customHeight="1">
      <c r="A61" s="32"/>
      <c r="B61" s="14"/>
      <c r="D61" s="34"/>
      <c r="E61" s="34"/>
      <c r="F61" s="34"/>
      <c r="G61" s="34"/>
      <c r="H61" s="34"/>
      <c r="I61" s="35"/>
      <c r="J61" s="34"/>
      <c r="K61" s="34"/>
      <c r="L61" s="34"/>
      <c r="M61" s="34"/>
      <c r="N61" s="35"/>
      <c r="O61" s="34"/>
      <c r="P61" s="35"/>
      <c r="Q61" s="34"/>
      <c r="R61" s="35"/>
      <c r="S61" s="35"/>
      <c r="T61" s="34"/>
      <c r="U61" s="35"/>
      <c r="V61" s="38" t="s">
        <v>46</v>
      </c>
      <c r="W61" s="34"/>
      <c r="X61" s="35"/>
    </row>
    <row r="62" spans="1:24" ht="12">
      <c r="A62" s="36" t="s">
        <v>57</v>
      </c>
      <c r="B62" s="37"/>
      <c r="D62" s="35" t="s">
        <v>46</v>
      </c>
      <c r="E62" s="35" t="s">
        <v>46</v>
      </c>
      <c r="F62" s="35" t="s">
        <v>46</v>
      </c>
      <c r="G62" s="35" t="s">
        <v>46</v>
      </c>
      <c r="H62" s="35" t="s">
        <v>46</v>
      </c>
      <c r="I62" s="35" t="s">
        <v>46</v>
      </c>
      <c r="J62" s="38" t="s">
        <v>46</v>
      </c>
      <c r="K62" s="38" t="s">
        <v>46</v>
      </c>
      <c r="L62" s="35" t="s">
        <v>46</v>
      </c>
      <c r="M62" s="38" t="s">
        <v>46</v>
      </c>
      <c r="N62" s="38" t="s">
        <v>46</v>
      </c>
      <c r="O62" s="38" t="s">
        <v>46</v>
      </c>
      <c r="P62" s="35" t="s">
        <v>46</v>
      </c>
      <c r="Q62" s="38" t="s">
        <v>46</v>
      </c>
      <c r="R62" s="35" t="s">
        <v>46</v>
      </c>
      <c r="S62" s="35" t="s">
        <v>46</v>
      </c>
      <c r="T62" s="38" t="s">
        <v>46</v>
      </c>
      <c r="U62" s="35" t="s">
        <v>46</v>
      </c>
      <c r="V62" s="38" t="s">
        <v>46</v>
      </c>
      <c r="W62" s="35" t="s">
        <v>46</v>
      </c>
      <c r="X62" s="35" t="s">
        <v>46</v>
      </c>
    </row>
    <row r="63" spans="1:24" ht="12">
      <c r="A63" s="36" t="s">
        <v>58</v>
      </c>
      <c r="B63" s="37"/>
      <c r="D63" s="34">
        <v>56</v>
      </c>
      <c r="E63" s="34">
        <v>29</v>
      </c>
      <c r="F63" s="35" t="s">
        <v>46</v>
      </c>
      <c r="G63" s="35" t="s">
        <v>46</v>
      </c>
      <c r="H63" s="35" t="s">
        <v>46</v>
      </c>
      <c r="I63" s="35" t="s">
        <v>46</v>
      </c>
      <c r="J63" s="38" t="s">
        <v>46</v>
      </c>
      <c r="K63" s="38" t="s">
        <v>46</v>
      </c>
      <c r="L63" s="35" t="s">
        <v>46</v>
      </c>
      <c r="M63" s="38" t="s">
        <v>46</v>
      </c>
      <c r="N63" s="38" t="s">
        <v>46</v>
      </c>
      <c r="O63" s="38" t="s">
        <v>46</v>
      </c>
      <c r="P63" s="34">
        <v>27</v>
      </c>
      <c r="Q63" s="38" t="s">
        <v>46</v>
      </c>
      <c r="R63" s="35" t="s">
        <v>46</v>
      </c>
      <c r="S63" s="35" t="s">
        <v>46</v>
      </c>
      <c r="T63" s="38" t="s">
        <v>46</v>
      </c>
      <c r="U63" s="35" t="s">
        <v>46</v>
      </c>
      <c r="V63" s="38" t="s">
        <v>46</v>
      </c>
      <c r="W63" s="35" t="s">
        <v>46</v>
      </c>
      <c r="X63" s="35" t="s">
        <v>46</v>
      </c>
    </row>
    <row r="64" spans="1:24" ht="12">
      <c r="A64" s="36" t="s">
        <v>59</v>
      </c>
      <c r="B64" s="37"/>
      <c r="D64" s="34">
        <v>178</v>
      </c>
      <c r="E64" s="34">
        <v>62</v>
      </c>
      <c r="F64" s="35" t="s">
        <v>46</v>
      </c>
      <c r="G64" s="35" t="s">
        <v>46</v>
      </c>
      <c r="H64" s="34">
        <v>46</v>
      </c>
      <c r="I64" s="35" t="s">
        <v>46</v>
      </c>
      <c r="J64" s="38" t="s">
        <v>46</v>
      </c>
      <c r="K64" s="38" t="s">
        <v>46</v>
      </c>
      <c r="L64" s="34">
        <v>70</v>
      </c>
      <c r="M64" s="38" t="s">
        <v>46</v>
      </c>
      <c r="N64" s="38" t="s">
        <v>46</v>
      </c>
      <c r="O64" s="38" t="s">
        <v>46</v>
      </c>
      <c r="P64" s="35" t="s">
        <v>46</v>
      </c>
      <c r="Q64" s="38" t="s">
        <v>46</v>
      </c>
      <c r="R64" s="35" t="s">
        <v>46</v>
      </c>
      <c r="S64" s="35" t="s">
        <v>46</v>
      </c>
      <c r="T64" s="38" t="s">
        <v>46</v>
      </c>
      <c r="U64" s="35" t="s">
        <v>46</v>
      </c>
      <c r="V64" s="38" t="s">
        <v>46</v>
      </c>
      <c r="W64" s="35" t="s">
        <v>46</v>
      </c>
      <c r="X64" s="35" t="s">
        <v>46</v>
      </c>
    </row>
    <row r="65" spans="1:24" ht="12">
      <c r="A65" s="36" t="s">
        <v>60</v>
      </c>
      <c r="B65" s="37"/>
      <c r="D65" s="34">
        <v>149</v>
      </c>
      <c r="E65" s="34">
        <v>64</v>
      </c>
      <c r="F65" s="35" t="s">
        <v>46</v>
      </c>
      <c r="G65" s="35" t="s">
        <v>46</v>
      </c>
      <c r="H65" s="34">
        <v>54</v>
      </c>
      <c r="I65" s="35" t="s">
        <v>46</v>
      </c>
      <c r="J65" s="38" t="s">
        <v>46</v>
      </c>
      <c r="K65" s="38" t="s">
        <v>46</v>
      </c>
      <c r="L65" s="35" t="s">
        <v>46</v>
      </c>
      <c r="M65" s="38" t="s">
        <v>46</v>
      </c>
      <c r="N65" s="38" t="s">
        <v>46</v>
      </c>
      <c r="O65" s="38" t="s">
        <v>46</v>
      </c>
      <c r="P65" s="34">
        <v>31</v>
      </c>
      <c r="Q65" s="38" t="s">
        <v>46</v>
      </c>
      <c r="R65" s="35" t="s">
        <v>46</v>
      </c>
      <c r="S65" s="35" t="s">
        <v>46</v>
      </c>
      <c r="T65" s="38" t="s">
        <v>46</v>
      </c>
      <c r="U65" s="35" t="s">
        <v>46</v>
      </c>
      <c r="V65" s="38" t="s">
        <v>46</v>
      </c>
      <c r="W65" s="35" t="s">
        <v>46</v>
      </c>
      <c r="X65" s="35" t="s">
        <v>46</v>
      </c>
    </row>
    <row r="66" spans="1:24" ht="12">
      <c r="A66" s="36" t="s">
        <v>61</v>
      </c>
      <c r="B66" s="37"/>
      <c r="D66" s="34">
        <v>1992</v>
      </c>
      <c r="E66" s="35" t="s">
        <v>46</v>
      </c>
      <c r="F66" s="35" t="s">
        <v>46</v>
      </c>
      <c r="G66" s="35" t="s">
        <v>46</v>
      </c>
      <c r="H66" s="35" t="s">
        <v>46</v>
      </c>
      <c r="I66" s="35" t="s">
        <v>46</v>
      </c>
      <c r="J66" s="38" t="s">
        <v>46</v>
      </c>
      <c r="K66" s="38" t="s">
        <v>46</v>
      </c>
      <c r="L66" s="35" t="s">
        <v>46</v>
      </c>
      <c r="M66" s="38" t="s">
        <v>46</v>
      </c>
      <c r="N66" s="38" t="s">
        <v>46</v>
      </c>
      <c r="O66" s="38" t="s">
        <v>46</v>
      </c>
      <c r="P66" s="35" t="s">
        <v>46</v>
      </c>
      <c r="Q66" s="38" t="s">
        <v>46</v>
      </c>
      <c r="R66" s="35">
        <v>1935</v>
      </c>
      <c r="S66" s="35" t="s">
        <v>46</v>
      </c>
      <c r="T66" s="38" t="s">
        <v>46</v>
      </c>
      <c r="U66" s="35" t="s">
        <v>46</v>
      </c>
      <c r="V66" s="38" t="s">
        <v>46</v>
      </c>
      <c r="W66" s="35" t="s">
        <v>46</v>
      </c>
      <c r="X66" s="34">
        <v>27</v>
      </c>
    </row>
    <row r="67" spans="1:24" ht="12">
      <c r="A67" s="36" t="s">
        <v>62</v>
      </c>
      <c r="B67" s="37"/>
      <c r="D67" s="34">
        <v>131</v>
      </c>
      <c r="E67" s="34">
        <v>20</v>
      </c>
      <c r="F67" s="35" t="s">
        <v>46</v>
      </c>
      <c r="G67" s="35" t="s">
        <v>46</v>
      </c>
      <c r="H67" s="34">
        <v>26</v>
      </c>
      <c r="I67" s="35" t="s">
        <v>46</v>
      </c>
      <c r="J67" s="38" t="s">
        <v>46</v>
      </c>
      <c r="K67" s="38" t="s">
        <v>46</v>
      </c>
      <c r="L67" s="35" t="s">
        <v>46</v>
      </c>
      <c r="M67" s="38" t="s">
        <v>46</v>
      </c>
      <c r="N67" s="38" t="s">
        <v>46</v>
      </c>
      <c r="O67" s="38" t="s">
        <v>46</v>
      </c>
      <c r="P67" s="34">
        <v>33</v>
      </c>
      <c r="Q67" s="38" t="s">
        <v>46</v>
      </c>
      <c r="R67" s="35" t="s">
        <v>46</v>
      </c>
      <c r="S67" s="35" t="s">
        <v>46</v>
      </c>
      <c r="T67" s="38" t="s">
        <v>46</v>
      </c>
      <c r="U67" s="35" t="s">
        <v>46</v>
      </c>
      <c r="V67" s="38" t="s">
        <v>46</v>
      </c>
      <c r="W67" s="34">
        <v>52</v>
      </c>
      <c r="X67" s="35" t="s">
        <v>46</v>
      </c>
    </row>
    <row r="68" spans="1:24" ht="12">
      <c r="A68" s="36" t="s">
        <v>63</v>
      </c>
      <c r="B68" s="37"/>
      <c r="D68" s="34">
        <v>306</v>
      </c>
      <c r="E68" s="34">
        <v>76</v>
      </c>
      <c r="F68" s="34">
        <v>55</v>
      </c>
      <c r="G68" s="35" t="s">
        <v>46</v>
      </c>
      <c r="H68" s="34">
        <v>23</v>
      </c>
      <c r="I68" s="35" t="s">
        <v>46</v>
      </c>
      <c r="J68" s="38" t="s">
        <v>46</v>
      </c>
      <c r="K68" s="38" t="s">
        <v>46</v>
      </c>
      <c r="L68" s="34">
        <v>66</v>
      </c>
      <c r="M68" s="38" t="s">
        <v>46</v>
      </c>
      <c r="N68" s="38" t="s">
        <v>46</v>
      </c>
      <c r="O68" s="38" t="s">
        <v>46</v>
      </c>
      <c r="P68" s="34">
        <v>86</v>
      </c>
      <c r="Q68" s="38" t="s">
        <v>46</v>
      </c>
      <c r="R68" s="35" t="s">
        <v>46</v>
      </c>
      <c r="S68" s="35" t="s">
        <v>46</v>
      </c>
      <c r="T68" s="38" t="s">
        <v>46</v>
      </c>
      <c r="U68" s="35" t="s">
        <v>46</v>
      </c>
      <c r="V68" s="38" t="s">
        <v>46</v>
      </c>
      <c r="W68" s="35" t="s">
        <v>46</v>
      </c>
      <c r="X68" s="35" t="s">
        <v>46</v>
      </c>
    </row>
    <row r="69" spans="1:24" ht="12">
      <c r="A69" s="36" t="s">
        <v>64</v>
      </c>
      <c r="B69" s="37"/>
      <c r="D69" s="35" t="s">
        <v>43</v>
      </c>
      <c r="E69" s="34">
        <v>24</v>
      </c>
      <c r="F69" s="35" t="s">
        <v>46</v>
      </c>
      <c r="G69" s="35" t="s">
        <v>46</v>
      </c>
      <c r="H69" s="35" t="s">
        <v>46</v>
      </c>
      <c r="I69" s="35" t="s">
        <v>46</v>
      </c>
      <c r="J69" s="38" t="s">
        <v>46</v>
      </c>
      <c r="K69" s="38" t="s">
        <v>46</v>
      </c>
      <c r="L69" s="35" t="s">
        <v>46</v>
      </c>
      <c r="M69" s="38" t="s">
        <v>46</v>
      </c>
      <c r="N69" s="38" t="s">
        <v>46</v>
      </c>
      <c r="O69" s="38" t="s">
        <v>46</v>
      </c>
      <c r="P69" s="35" t="s">
        <v>46</v>
      </c>
      <c r="Q69" s="38" t="s">
        <v>46</v>
      </c>
      <c r="R69" s="35" t="s">
        <v>46</v>
      </c>
      <c r="S69" s="35" t="s">
        <v>46</v>
      </c>
      <c r="T69" s="38" t="s">
        <v>46</v>
      </c>
      <c r="U69" s="35" t="s">
        <v>46</v>
      </c>
      <c r="V69" s="38" t="s">
        <v>46</v>
      </c>
      <c r="W69" s="35" t="s">
        <v>46</v>
      </c>
      <c r="X69" s="35" t="s">
        <v>46</v>
      </c>
    </row>
    <row r="70" spans="1:24" ht="12">
      <c r="A70" s="36" t="s">
        <v>65</v>
      </c>
      <c r="B70" s="37"/>
      <c r="D70" s="34">
        <v>303</v>
      </c>
      <c r="E70" s="34">
        <v>74</v>
      </c>
      <c r="F70" s="35" t="s">
        <v>46</v>
      </c>
      <c r="G70" s="35" t="s">
        <v>46</v>
      </c>
      <c r="H70" s="34">
        <v>77</v>
      </c>
      <c r="I70" s="35" t="s">
        <v>46</v>
      </c>
      <c r="J70" s="38" t="s">
        <v>46</v>
      </c>
      <c r="K70" s="38" t="s">
        <v>46</v>
      </c>
      <c r="L70" s="35" t="s">
        <v>46</v>
      </c>
      <c r="M70" s="38" t="s">
        <v>46</v>
      </c>
      <c r="N70" s="38" t="s">
        <v>46</v>
      </c>
      <c r="O70" s="38" t="s">
        <v>46</v>
      </c>
      <c r="P70" s="34">
        <v>152</v>
      </c>
      <c r="Q70" s="38" t="s">
        <v>46</v>
      </c>
      <c r="R70" s="35" t="s">
        <v>46</v>
      </c>
      <c r="S70" s="35" t="s">
        <v>46</v>
      </c>
      <c r="T70" s="38" t="s">
        <v>46</v>
      </c>
      <c r="U70" s="35" t="s">
        <v>46</v>
      </c>
      <c r="V70" s="38" t="s">
        <v>46</v>
      </c>
      <c r="W70" s="35" t="s">
        <v>46</v>
      </c>
      <c r="X70" s="35" t="s">
        <v>46</v>
      </c>
    </row>
    <row r="71" spans="1:24" ht="12">
      <c r="A71" s="39" t="s">
        <v>66</v>
      </c>
      <c r="B71" s="37"/>
      <c r="D71" s="34">
        <v>272</v>
      </c>
      <c r="E71" s="35" t="s">
        <v>46</v>
      </c>
      <c r="F71" s="35" t="s">
        <v>46</v>
      </c>
      <c r="G71" s="35" t="s">
        <v>46</v>
      </c>
      <c r="H71" s="34">
        <v>83</v>
      </c>
      <c r="I71" s="35" t="s">
        <v>46</v>
      </c>
      <c r="J71" s="38" t="s">
        <v>46</v>
      </c>
      <c r="K71" s="38" t="s">
        <v>46</v>
      </c>
      <c r="L71" s="35" t="s">
        <v>46</v>
      </c>
      <c r="M71" s="38" t="s">
        <v>46</v>
      </c>
      <c r="N71" s="38" t="s">
        <v>46</v>
      </c>
      <c r="O71" s="38" t="s">
        <v>46</v>
      </c>
      <c r="P71" s="35" t="s">
        <v>46</v>
      </c>
      <c r="Q71" s="38" t="s">
        <v>46</v>
      </c>
      <c r="R71" s="35">
        <v>189</v>
      </c>
      <c r="S71" s="35" t="s">
        <v>46</v>
      </c>
      <c r="T71" s="38" t="s">
        <v>46</v>
      </c>
      <c r="U71" s="35" t="s">
        <v>46</v>
      </c>
      <c r="V71" s="38" t="s">
        <v>46</v>
      </c>
      <c r="W71" s="35" t="s">
        <v>46</v>
      </c>
      <c r="X71" s="35" t="s">
        <v>46</v>
      </c>
    </row>
    <row r="72" spans="1:24" ht="12">
      <c r="A72" s="39" t="s">
        <v>67</v>
      </c>
      <c r="B72" s="37"/>
      <c r="C72" s="48"/>
      <c r="D72" s="34">
        <v>113</v>
      </c>
      <c r="E72" s="35" t="s">
        <v>46</v>
      </c>
      <c r="F72" s="35" t="s">
        <v>46</v>
      </c>
      <c r="G72" s="35" t="s">
        <v>46</v>
      </c>
      <c r="H72" s="34">
        <v>113</v>
      </c>
      <c r="I72" s="35" t="s">
        <v>46</v>
      </c>
      <c r="J72" s="38" t="s">
        <v>46</v>
      </c>
      <c r="K72" s="38" t="s">
        <v>46</v>
      </c>
      <c r="L72" s="35" t="s">
        <v>46</v>
      </c>
      <c r="M72" s="38" t="s">
        <v>46</v>
      </c>
      <c r="N72" s="38" t="s">
        <v>46</v>
      </c>
      <c r="O72" s="38" t="s">
        <v>46</v>
      </c>
      <c r="P72" s="38" t="s">
        <v>46</v>
      </c>
      <c r="Q72" s="38" t="s">
        <v>46</v>
      </c>
      <c r="R72" s="35" t="s">
        <v>46</v>
      </c>
      <c r="S72" s="38" t="s">
        <v>46</v>
      </c>
      <c r="T72" s="38" t="s">
        <v>46</v>
      </c>
      <c r="U72" s="35" t="s">
        <v>46</v>
      </c>
      <c r="V72" s="38" t="s">
        <v>46</v>
      </c>
      <c r="W72" s="38" t="s">
        <v>46</v>
      </c>
      <c r="X72" s="38" t="s">
        <v>46</v>
      </c>
    </row>
    <row r="73" spans="1:24" ht="12">
      <c r="A73" s="41" t="s">
        <v>68</v>
      </c>
      <c r="B73" s="42"/>
      <c r="C73" s="43"/>
      <c r="D73" s="44">
        <v>686</v>
      </c>
      <c r="E73" s="44">
        <v>48</v>
      </c>
      <c r="F73" s="44">
        <v>224</v>
      </c>
      <c r="G73" s="45" t="s">
        <v>46</v>
      </c>
      <c r="H73" s="44">
        <v>214</v>
      </c>
      <c r="I73" s="45" t="s">
        <v>46</v>
      </c>
      <c r="J73" s="45" t="s">
        <v>46</v>
      </c>
      <c r="K73" s="44">
        <v>34</v>
      </c>
      <c r="L73" s="45" t="s">
        <v>46</v>
      </c>
      <c r="M73" s="45" t="s">
        <v>46</v>
      </c>
      <c r="N73" s="45" t="s">
        <v>46</v>
      </c>
      <c r="O73" s="45" t="s">
        <v>46</v>
      </c>
      <c r="P73" s="45" t="s">
        <v>46</v>
      </c>
      <c r="Q73" s="45" t="s">
        <v>46</v>
      </c>
      <c r="R73" s="45" t="s">
        <v>46</v>
      </c>
      <c r="S73" s="44">
        <v>26</v>
      </c>
      <c r="T73" s="45" t="s">
        <v>46</v>
      </c>
      <c r="U73" s="44">
        <v>107</v>
      </c>
      <c r="V73" s="45" t="s">
        <v>46</v>
      </c>
      <c r="W73" s="45" t="s">
        <v>46</v>
      </c>
      <c r="X73" s="44">
        <v>33</v>
      </c>
    </row>
  </sheetData>
  <sheetProtection/>
  <mergeCells count="81">
    <mergeCell ref="A73:B73"/>
    <mergeCell ref="A67:B67"/>
    <mergeCell ref="A68:B68"/>
    <mergeCell ref="A69:B69"/>
    <mergeCell ref="A70:B70"/>
    <mergeCell ref="A71:B71"/>
    <mergeCell ref="A72:B72"/>
    <mergeCell ref="A60:B60"/>
    <mergeCell ref="A62:B62"/>
    <mergeCell ref="A63:B63"/>
    <mergeCell ref="A64:B64"/>
    <mergeCell ref="A65:B65"/>
    <mergeCell ref="A66:B66"/>
    <mergeCell ref="A54:B54"/>
    <mergeCell ref="A55:B55"/>
    <mergeCell ref="A56:B56"/>
    <mergeCell ref="A57:B57"/>
    <mergeCell ref="A58:B58"/>
    <mergeCell ref="A59:B59"/>
    <mergeCell ref="A45:B45"/>
    <mergeCell ref="A47:B47"/>
    <mergeCell ref="A49:B49"/>
    <mergeCell ref="A51:B51"/>
    <mergeCell ref="A52:B52"/>
    <mergeCell ref="A53:B53"/>
    <mergeCell ref="O42:O43"/>
    <mergeCell ref="P42:P43"/>
    <mergeCell ref="R42:R43"/>
    <mergeCell ref="S42:S43"/>
    <mergeCell ref="U42:U43"/>
    <mergeCell ref="V42:V43"/>
    <mergeCell ref="A36:B36"/>
    <mergeCell ref="A39:X39"/>
    <mergeCell ref="A41:B44"/>
    <mergeCell ref="C41:D44"/>
    <mergeCell ref="Q41:Q44"/>
    <mergeCell ref="H42:H43"/>
    <mergeCell ref="I42:I43"/>
    <mergeCell ref="J42:J43"/>
    <mergeCell ref="K42:K43"/>
    <mergeCell ref="M42:M43"/>
    <mergeCell ref="A30:B30"/>
    <mergeCell ref="A31:B31"/>
    <mergeCell ref="A32:B32"/>
    <mergeCell ref="A33:B33"/>
    <mergeCell ref="A34:B34"/>
    <mergeCell ref="A35:B35"/>
    <mergeCell ref="A23:B23"/>
    <mergeCell ref="A25:B25"/>
    <mergeCell ref="A26:B26"/>
    <mergeCell ref="A27:B27"/>
    <mergeCell ref="A28:B28"/>
    <mergeCell ref="A29:B29"/>
    <mergeCell ref="A17:B17"/>
    <mergeCell ref="A18:B18"/>
    <mergeCell ref="A19:B19"/>
    <mergeCell ref="A20:B20"/>
    <mergeCell ref="A21:B21"/>
    <mergeCell ref="A22:B22"/>
    <mergeCell ref="A8:B8"/>
    <mergeCell ref="A10:B10"/>
    <mergeCell ref="A12:B12"/>
    <mergeCell ref="A14:B14"/>
    <mergeCell ref="A15:B15"/>
    <mergeCell ref="A16:B16"/>
    <mergeCell ref="O5:O6"/>
    <mergeCell ref="P5:P6"/>
    <mergeCell ref="R5:R6"/>
    <mergeCell ref="S5:S6"/>
    <mergeCell ref="U5:U6"/>
    <mergeCell ref="V5:V6"/>
    <mergeCell ref="A1:X1"/>
    <mergeCell ref="A2:X2"/>
    <mergeCell ref="A4:B7"/>
    <mergeCell ref="C4:D7"/>
    <mergeCell ref="Q4:Q7"/>
    <mergeCell ref="H5:H6"/>
    <mergeCell ref="I5:I6"/>
    <mergeCell ref="J5:J6"/>
    <mergeCell ref="K5:K6"/>
    <mergeCell ref="M5:M6"/>
  </mergeCells>
  <printOptions/>
  <pageMargins left="0.787" right="0.787" top="0.984" bottom="0.984" header="0.512" footer="0.512"/>
  <pageSetup orientation="portrait" paperSize="9" scale="7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4">
      <selection activeCell="G40" sqref="G40:G41"/>
    </sheetView>
  </sheetViews>
  <sheetFormatPr defaultColWidth="9.00390625" defaultRowHeight="12.75"/>
  <cols>
    <col min="4" max="6" width="9.25390625" style="0" bestFit="1" customWidth="1"/>
    <col min="7" max="7" width="12.25390625" style="0" bestFit="1" customWidth="1"/>
    <col min="8" max="8" width="9.25390625" style="0" bestFit="1" customWidth="1"/>
    <col min="9" max="9" width="10.25390625" style="0" bestFit="1" customWidth="1"/>
    <col min="10" max="10" width="9.25390625" style="0" bestFit="1" customWidth="1"/>
    <col min="11" max="11" width="9.75390625" style="0" bestFit="1" customWidth="1"/>
    <col min="12" max="12" width="9.25390625" style="0" bestFit="1" customWidth="1"/>
    <col min="13" max="13" width="12.25390625" style="0" bestFit="1" customWidth="1"/>
    <col min="14" max="14" width="9.25390625" style="0" bestFit="1" customWidth="1"/>
    <col min="15" max="15" width="10.25390625" style="0" bestFit="1" customWidth="1"/>
    <col min="16" max="17" width="9.25390625" style="0" bestFit="1" customWidth="1"/>
    <col min="18" max="18" width="10.25390625" style="0" bestFit="1" customWidth="1"/>
    <col min="19" max="19" width="9.25390625" style="0" bestFit="1" customWidth="1"/>
    <col min="20" max="20" width="10.25390625" style="0" bestFit="1" customWidth="1"/>
    <col min="21" max="21" width="9.25390625" style="0" bestFit="1" customWidth="1"/>
    <col min="22" max="22" width="10.25390625" style="0" bestFit="1" customWidth="1"/>
    <col min="23" max="23" width="16.875" style="0" customWidth="1"/>
    <col min="24" max="24" width="12.25390625" style="0" bestFit="1" customWidth="1"/>
  </cols>
  <sheetData>
    <row r="1" spans="1:24" ht="12">
      <c r="A1" s="3" t="s">
        <v>70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75" thickTop="1">
      <c r="A3" s="6" t="s">
        <v>2</v>
      </c>
      <c r="B3" s="7"/>
      <c r="C3" s="8" t="s">
        <v>3</v>
      </c>
      <c r="D3" s="7"/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46" t="s">
        <v>12</v>
      </c>
      <c r="N3" s="9" t="s">
        <v>13</v>
      </c>
      <c r="O3" s="9" t="s">
        <v>14</v>
      </c>
      <c r="P3" s="9" t="s">
        <v>15</v>
      </c>
      <c r="Q3" s="7" t="s">
        <v>16</v>
      </c>
      <c r="R3" s="11" t="s">
        <v>17</v>
      </c>
      <c r="S3" s="11" t="s">
        <v>18</v>
      </c>
      <c r="T3" s="11" t="s">
        <v>19</v>
      </c>
      <c r="U3" s="11" t="s">
        <v>20</v>
      </c>
      <c r="V3" s="11" t="s">
        <v>21</v>
      </c>
      <c r="W3" s="49" t="s">
        <v>22</v>
      </c>
      <c r="X3" s="13" t="s">
        <v>23</v>
      </c>
    </row>
    <row r="4" spans="1:24" ht="12">
      <c r="A4" s="6"/>
      <c r="B4" s="7"/>
      <c r="C4" s="8"/>
      <c r="D4" s="7"/>
      <c r="E4" s="14"/>
      <c r="F4" s="14"/>
      <c r="G4" s="14" t="s">
        <v>24</v>
      </c>
      <c r="H4" s="15" t="s">
        <v>25</v>
      </c>
      <c r="I4" s="15" t="s">
        <v>26</v>
      </c>
      <c r="J4" s="15" t="s">
        <v>27</v>
      </c>
      <c r="K4" s="15" t="s">
        <v>28</v>
      </c>
      <c r="L4" s="14"/>
      <c r="M4" s="16" t="s">
        <v>29</v>
      </c>
      <c r="N4" s="9"/>
      <c r="O4" s="15" t="s">
        <v>30</v>
      </c>
      <c r="P4" s="15" t="s">
        <v>31</v>
      </c>
      <c r="Q4" s="7"/>
      <c r="R4" s="17" t="s">
        <v>18</v>
      </c>
      <c r="S4" s="17" t="s">
        <v>30</v>
      </c>
      <c r="T4" s="11"/>
      <c r="U4" s="17" t="s">
        <v>32</v>
      </c>
      <c r="V4" s="17" t="s">
        <v>33</v>
      </c>
      <c r="W4" s="49" t="s">
        <v>34</v>
      </c>
      <c r="X4" s="13"/>
    </row>
    <row r="5" spans="1:24" ht="12">
      <c r="A5" s="6"/>
      <c r="B5" s="7"/>
      <c r="C5" s="8"/>
      <c r="D5" s="7"/>
      <c r="E5" s="14"/>
      <c r="F5" s="14"/>
      <c r="G5" s="14" t="s">
        <v>35</v>
      </c>
      <c r="H5" s="15"/>
      <c r="I5" s="15"/>
      <c r="J5" s="15"/>
      <c r="K5" s="15"/>
      <c r="L5" s="14"/>
      <c r="M5" s="16"/>
      <c r="N5" s="9"/>
      <c r="O5" s="15"/>
      <c r="P5" s="15"/>
      <c r="Q5" s="7"/>
      <c r="R5" s="17"/>
      <c r="S5" s="17"/>
      <c r="T5" s="11"/>
      <c r="U5" s="17"/>
      <c r="V5" s="17"/>
      <c r="W5" s="49" t="s">
        <v>36</v>
      </c>
      <c r="X5" s="13"/>
    </row>
    <row r="6" spans="1:24" ht="12">
      <c r="A6" s="18"/>
      <c r="B6" s="19"/>
      <c r="C6" s="20"/>
      <c r="D6" s="19"/>
      <c r="E6" s="21" t="s">
        <v>37</v>
      </c>
      <c r="F6" s="21" t="s">
        <v>38</v>
      </c>
      <c r="G6" s="21" t="s">
        <v>37</v>
      </c>
      <c r="H6" s="21" t="s">
        <v>37</v>
      </c>
      <c r="I6" s="21" t="s">
        <v>37</v>
      </c>
      <c r="J6" s="21" t="s">
        <v>39</v>
      </c>
      <c r="K6" s="21" t="s">
        <v>40</v>
      </c>
      <c r="L6" s="21" t="s">
        <v>38</v>
      </c>
      <c r="M6" s="22" t="s">
        <v>37</v>
      </c>
      <c r="N6" s="23" t="s">
        <v>37</v>
      </c>
      <c r="O6" s="23" t="s">
        <v>37</v>
      </c>
      <c r="P6" s="23" t="s">
        <v>37</v>
      </c>
      <c r="Q6" s="19"/>
      <c r="R6" s="24" t="s">
        <v>37</v>
      </c>
      <c r="S6" s="24" t="s">
        <v>37</v>
      </c>
      <c r="T6" s="24" t="s">
        <v>37</v>
      </c>
      <c r="U6" s="24" t="s">
        <v>37</v>
      </c>
      <c r="V6" s="24" t="s">
        <v>37</v>
      </c>
      <c r="W6" s="50" t="s">
        <v>41</v>
      </c>
      <c r="X6" s="26" t="s">
        <v>37</v>
      </c>
    </row>
    <row r="7" spans="1:24" ht="12">
      <c r="A7" s="27" t="s">
        <v>42</v>
      </c>
      <c r="B7" s="28"/>
      <c r="C7" s="47"/>
      <c r="D7" s="30">
        <f>SUM(D9,D11)</f>
        <v>18841</v>
      </c>
      <c r="E7" s="30">
        <f aca="true" t="shared" si="0" ref="E7:X7">SUM(E9,E11)</f>
        <v>7071</v>
      </c>
      <c r="F7" s="30">
        <f t="shared" si="0"/>
        <v>84</v>
      </c>
      <c r="G7" s="30">
        <f t="shared" si="0"/>
        <v>196</v>
      </c>
      <c r="H7" s="30">
        <f t="shared" si="0"/>
        <v>5337</v>
      </c>
      <c r="I7" s="30">
        <f t="shared" si="0"/>
        <v>1133</v>
      </c>
      <c r="J7" s="30">
        <f t="shared" si="0"/>
        <v>335</v>
      </c>
      <c r="K7" s="30">
        <f t="shared" si="0"/>
        <v>837</v>
      </c>
      <c r="L7" s="30">
        <f t="shared" si="0"/>
        <v>208</v>
      </c>
      <c r="M7" s="30">
        <f t="shared" si="0"/>
        <v>28</v>
      </c>
      <c r="N7" s="30">
        <f t="shared" si="0"/>
        <v>19</v>
      </c>
      <c r="O7" s="30">
        <f t="shared" si="0"/>
        <v>13</v>
      </c>
      <c r="P7" s="30">
        <f t="shared" si="0"/>
        <v>1418</v>
      </c>
      <c r="Q7" s="30">
        <f t="shared" si="0"/>
        <v>104</v>
      </c>
      <c r="R7" s="30">
        <f t="shared" si="0"/>
        <v>39</v>
      </c>
      <c r="S7" s="30">
        <f t="shared" si="0"/>
        <v>588</v>
      </c>
      <c r="T7" s="30">
        <f t="shared" si="0"/>
        <v>437</v>
      </c>
      <c r="U7" s="30">
        <f t="shared" si="0"/>
        <v>34</v>
      </c>
      <c r="V7" s="30">
        <f t="shared" si="0"/>
        <v>268</v>
      </c>
      <c r="W7" s="30">
        <f t="shared" si="0"/>
        <v>19</v>
      </c>
      <c r="X7" s="30">
        <f t="shared" si="0"/>
        <v>673</v>
      </c>
    </row>
    <row r="8" spans="1:24" ht="12">
      <c r="A8" s="32"/>
      <c r="B8" s="14"/>
      <c r="C8" s="2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4" ht="12">
      <c r="A9" s="36" t="s">
        <v>44</v>
      </c>
      <c r="B9" s="37"/>
      <c r="C9" s="2"/>
      <c r="D9" s="34">
        <f>SUM(D13:D22)</f>
        <v>13302</v>
      </c>
      <c r="E9" s="34">
        <f aca="true" t="shared" si="1" ref="E9:W9">SUM(E13:E22)</f>
        <v>4456</v>
      </c>
      <c r="F9" s="34">
        <f t="shared" si="1"/>
        <v>73</v>
      </c>
      <c r="G9" s="34">
        <f t="shared" si="1"/>
        <v>196</v>
      </c>
      <c r="H9" s="34">
        <f t="shared" si="1"/>
        <v>3724</v>
      </c>
      <c r="I9" s="34">
        <f t="shared" si="1"/>
        <v>996</v>
      </c>
      <c r="J9" s="34">
        <f t="shared" si="1"/>
        <v>310</v>
      </c>
      <c r="K9" s="34">
        <f t="shared" si="1"/>
        <v>716</v>
      </c>
      <c r="L9" s="34">
        <f t="shared" si="1"/>
        <v>169</v>
      </c>
      <c r="M9" s="34">
        <f t="shared" si="1"/>
        <v>28</v>
      </c>
      <c r="N9" s="35" t="s">
        <v>46</v>
      </c>
      <c r="O9" s="34">
        <f t="shared" si="1"/>
        <v>13</v>
      </c>
      <c r="P9" s="34">
        <f t="shared" si="1"/>
        <v>859</v>
      </c>
      <c r="Q9" s="34">
        <f t="shared" si="1"/>
        <v>104</v>
      </c>
      <c r="R9" s="34">
        <f t="shared" si="1"/>
        <v>39</v>
      </c>
      <c r="S9" s="34">
        <f t="shared" si="1"/>
        <v>556</v>
      </c>
      <c r="T9" s="34">
        <f t="shared" si="1"/>
        <v>388</v>
      </c>
      <c r="U9" s="34">
        <f t="shared" si="1"/>
        <v>23</v>
      </c>
      <c r="V9" s="34">
        <f t="shared" si="1"/>
        <v>152</v>
      </c>
      <c r="W9" s="34">
        <f t="shared" si="1"/>
        <v>19</v>
      </c>
      <c r="X9" s="34">
        <f>SUM(X13:X22)</f>
        <v>481</v>
      </c>
    </row>
    <row r="10" spans="1:24" ht="12">
      <c r="A10" s="32"/>
      <c r="B10" s="14"/>
      <c r="C10" s="2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24" ht="12">
      <c r="A11" s="36" t="s">
        <v>45</v>
      </c>
      <c r="B11" s="37"/>
      <c r="C11" s="2"/>
      <c r="D11" s="34">
        <f>SUM(D24:D35)</f>
        <v>5539</v>
      </c>
      <c r="E11" s="34">
        <f aca="true" t="shared" si="2" ref="E11:X11">SUM(E24:E35)</f>
        <v>2615</v>
      </c>
      <c r="F11" s="34">
        <f t="shared" si="2"/>
        <v>11</v>
      </c>
      <c r="G11" s="35" t="s">
        <v>46</v>
      </c>
      <c r="H11" s="34">
        <f t="shared" si="2"/>
        <v>1613</v>
      </c>
      <c r="I11" s="34">
        <f t="shared" si="2"/>
        <v>137</v>
      </c>
      <c r="J11" s="34">
        <f t="shared" si="2"/>
        <v>25</v>
      </c>
      <c r="K11" s="34">
        <f t="shared" si="2"/>
        <v>121</v>
      </c>
      <c r="L11" s="34">
        <f t="shared" si="2"/>
        <v>39</v>
      </c>
      <c r="M11" s="35" t="s">
        <v>46</v>
      </c>
      <c r="N11" s="34">
        <f t="shared" si="2"/>
        <v>19</v>
      </c>
      <c r="O11" s="35" t="s">
        <v>46</v>
      </c>
      <c r="P11" s="34">
        <f t="shared" si="2"/>
        <v>559</v>
      </c>
      <c r="Q11" s="35" t="s">
        <v>46</v>
      </c>
      <c r="R11" s="35" t="s">
        <v>46</v>
      </c>
      <c r="S11" s="34">
        <f t="shared" si="2"/>
        <v>32</v>
      </c>
      <c r="T11" s="34">
        <f t="shared" si="2"/>
        <v>49</v>
      </c>
      <c r="U11" s="34">
        <f t="shared" si="2"/>
        <v>11</v>
      </c>
      <c r="V11" s="34">
        <f t="shared" si="2"/>
        <v>116</v>
      </c>
      <c r="W11" s="35" t="s">
        <v>46</v>
      </c>
      <c r="X11" s="34">
        <f t="shared" si="2"/>
        <v>192</v>
      </c>
    </row>
    <row r="12" spans="1:24" ht="12">
      <c r="A12" s="32"/>
      <c r="B12" s="14"/>
      <c r="C12" s="2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4" ht="12">
      <c r="A13" s="36" t="s">
        <v>47</v>
      </c>
      <c r="B13" s="37"/>
      <c r="C13" s="2"/>
      <c r="D13" s="34">
        <v>3410</v>
      </c>
      <c r="E13" s="34">
        <v>962</v>
      </c>
      <c r="F13" s="34">
        <v>14</v>
      </c>
      <c r="G13" s="34">
        <v>118</v>
      </c>
      <c r="H13" s="34">
        <v>539</v>
      </c>
      <c r="I13" s="34">
        <v>339</v>
      </c>
      <c r="J13" s="34">
        <v>69</v>
      </c>
      <c r="K13" s="34">
        <v>244</v>
      </c>
      <c r="L13" s="34">
        <v>80</v>
      </c>
      <c r="M13" s="35" t="s">
        <v>46</v>
      </c>
      <c r="N13" s="35" t="s">
        <v>46</v>
      </c>
      <c r="O13" s="34">
        <v>1</v>
      </c>
      <c r="P13" s="34">
        <v>451</v>
      </c>
      <c r="Q13" s="34">
        <v>29</v>
      </c>
      <c r="R13" s="34">
        <v>10</v>
      </c>
      <c r="S13" s="34">
        <v>250</v>
      </c>
      <c r="T13" s="34">
        <v>119</v>
      </c>
      <c r="U13" s="34">
        <v>23</v>
      </c>
      <c r="V13" s="34">
        <v>6</v>
      </c>
      <c r="W13" s="35" t="s">
        <v>46</v>
      </c>
      <c r="X13" s="34">
        <v>156</v>
      </c>
    </row>
    <row r="14" spans="1:24" ht="12">
      <c r="A14" s="36" t="s">
        <v>48</v>
      </c>
      <c r="B14" s="37"/>
      <c r="C14" s="2"/>
      <c r="D14" s="34">
        <v>2732</v>
      </c>
      <c r="E14" s="34">
        <v>1068</v>
      </c>
      <c r="F14" s="34">
        <v>32</v>
      </c>
      <c r="G14" s="34">
        <v>36</v>
      </c>
      <c r="H14" s="34">
        <v>762</v>
      </c>
      <c r="I14" s="34">
        <v>193</v>
      </c>
      <c r="J14" s="34">
        <v>100</v>
      </c>
      <c r="K14" s="34">
        <v>131</v>
      </c>
      <c r="L14" s="34">
        <v>17</v>
      </c>
      <c r="M14" s="34">
        <v>9</v>
      </c>
      <c r="N14" s="35" t="s">
        <v>46</v>
      </c>
      <c r="O14" s="34">
        <v>12</v>
      </c>
      <c r="P14" s="34">
        <v>84</v>
      </c>
      <c r="Q14" s="34" t="s">
        <v>46</v>
      </c>
      <c r="R14" s="35" t="s">
        <v>46</v>
      </c>
      <c r="S14" s="34">
        <v>128</v>
      </c>
      <c r="T14" s="34">
        <v>18</v>
      </c>
      <c r="U14" s="35" t="s">
        <v>46</v>
      </c>
      <c r="V14" s="35" t="s">
        <v>46</v>
      </c>
      <c r="W14" s="34">
        <v>19</v>
      </c>
      <c r="X14" s="34">
        <v>123</v>
      </c>
    </row>
    <row r="15" spans="1:24" ht="12">
      <c r="A15" s="36" t="s">
        <v>49</v>
      </c>
      <c r="B15" s="37"/>
      <c r="C15" s="2"/>
      <c r="D15" s="34">
        <v>1164</v>
      </c>
      <c r="E15" s="34">
        <v>533</v>
      </c>
      <c r="F15" s="34">
        <v>4</v>
      </c>
      <c r="G15" s="34">
        <v>25</v>
      </c>
      <c r="H15" s="34">
        <v>219</v>
      </c>
      <c r="I15" s="34">
        <v>90</v>
      </c>
      <c r="J15" s="34">
        <v>24</v>
      </c>
      <c r="K15" s="34">
        <v>51</v>
      </c>
      <c r="L15" s="34">
        <v>17</v>
      </c>
      <c r="M15" s="34">
        <v>13</v>
      </c>
      <c r="N15" s="35" t="s">
        <v>46</v>
      </c>
      <c r="O15" s="35" t="s">
        <v>46</v>
      </c>
      <c r="P15" s="34">
        <v>30</v>
      </c>
      <c r="Q15" s="34">
        <v>28</v>
      </c>
      <c r="R15" s="35" t="s">
        <v>46</v>
      </c>
      <c r="S15" s="34">
        <v>32</v>
      </c>
      <c r="T15" s="34">
        <v>38</v>
      </c>
      <c r="U15" s="35" t="s">
        <v>46</v>
      </c>
      <c r="V15" s="35" t="s">
        <v>46</v>
      </c>
      <c r="W15" s="35" t="s">
        <v>46</v>
      </c>
      <c r="X15" s="34">
        <v>60</v>
      </c>
    </row>
    <row r="16" spans="1:24" ht="12">
      <c r="A16" s="36" t="s">
        <v>50</v>
      </c>
      <c r="B16" s="37"/>
      <c r="C16" s="2"/>
      <c r="D16" s="34">
        <v>2331</v>
      </c>
      <c r="E16" s="34">
        <v>369</v>
      </c>
      <c r="F16" s="34">
        <v>1</v>
      </c>
      <c r="G16" s="34">
        <v>10</v>
      </c>
      <c r="H16" s="34">
        <v>1524</v>
      </c>
      <c r="I16" s="34">
        <v>166</v>
      </c>
      <c r="J16" s="34">
        <v>12</v>
      </c>
      <c r="K16" s="34">
        <v>81</v>
      </c>
      <c r="L16" s="34">
        <v>5</v>
      </c>
      <c r="M16" s="34">
        <v>2</v>
      </c>
      <c r="N16" s="35" t="s">
        <v>46</v>
      </c>
      <c r="O16" s="35" t="s">
        <v>46</v>
      </c>
      <c r="P16" s="34">
        <v>67</v>
      </c>
      <c r="Q16" s="34">
        <v>5</v>
      </c>
      <c r="R16" s="35" t="s">
        <v>46</v>
      </c>
      <c r="S16" s="34">
        <v>24</v>
      </c>
      <c r="T16" s="34">
        <v>34</v>
      </c>
      <c r="U16" s="35" t="s">
        <v>46</v>
      </c>
      <c r="V16" s="35" t="s">
        <v>46</v>
      </c>
      <c r="W16" s="35" t="s">
        <v>46</v>
      </c>
      <c r="X16" s="34">
        <v>31</v>
      </c>
    </row>
    <row r="17" spans="1:24" ht="12">
      <c r="A17" s="36" t="s">
        <v>51</v>
      </c>
      <c r="B17" s="37"/>
      <c r="C17" s="2"/>
      <c r="D17" s="34">
        <v>992</v>
      </c>
      <c r="E17" s="34">
        <v>441</v>
      </c>
      <c r="F17" s="35" t="s">
        <v>46</v>
      </c>
      <c r="G17" s="35" t="s">
        <v>46</v>
      </c>
      <c r="H17" s="34">
        <v>148</v>
      </c>
      <c r="I17" s="34">
        <v>34</v>
      </c>
      <c r="J17" s="34">
        <v>19</v>
      </c>
      <c r="K17" s="34">
        <v>70</v>
      </c>
      <c r="L17" s="34">
        <v>19</v>
      </c>
      <c r="M17" s="35" t="s">
        <v>46</v>
      </c>
      <c r="N17" s="35" t="s">
        <v>46</v>
      </c>
      <c r="O17" s="35" t="s">
        <v>46</v>
      </c>
      <c r="P17" s="34">
        <v>47</v>
      </c>
      <c r="Q17" s="34">
        <v>8</v>
      </c>
      <c r="R17" s="35" t="s">
        <v>46</v>
      </c>
      <c r="S17" s="34">
        <v>43</v>
      </c>
      <c r="T17" s="34">
        <v>91</v>
      </c>
      <c r="U17" s="35" t="s">
        <v>46</v>
      </c>
      <c r="V17" s="34">
        <v>53</v>
      </c>
      <c r="W17" s="35" t="s">
        <v>46</v>
      </c>
      <c r="X17" s="34">
        <v>19</v>
      </c>
    </row>
    <row r="18" spans="1:24" ht="12">
      <c r="A18" s="36" t="s">
        <v>52</v>
      </c>
      <c r="B18" s="37"/>
      <c r="C18" s="2"/>
      <c r="D18" s="34">
        <v>844</v>
      </c>
      <c r="E18" s="34">
        <v>412</v>
      </c>
      <c r="F18" s="35" t="s">
        <v>46</v>
      </c>
      <c r="G18" s="35" t="s">
        <v>46</v>
      </c>
      <c r="H18" s="34">
        <v>88</v>
      </c>
      <c r="I18" s="34">
        <v>84</v>
      </c>
      <c r="J18" s="34">
        <v>12</v>
      </c>
      <c r="K18" s="34">
        <v>34</v>
      </c>
      <c r="L18" s="34">
        <v>4</v>
      </c>
      <c r="M18" s="35" t="s">
        <v>46</v>
      </c>
      <c r="N18" s="35" t="s">
        <v>46</v>
      </c>
      <c r="O18" s="35" t="s">
        <v>46</v>
      </c>
      <c r="P18" s="34">
        <v>27</v>
      </c>
      <c r="Q18" s="34">
        <v>17</v>
      </c>
      <c r="R18" s="34">
        <v>13</v>
      </c>
      <c r="S18" s="34">
        <v>55</v>
      </c>
      <c r="T18" s="34">
        <v>41</v>
      </c>
      <c r="U18" s="35" t="s">
        <v>46</v>
      </c>
      <c r="V18" s="34">
        <v>29</v>
      </c>
      <c r="W18" s="35" t="s">
        <v>46</v>
      </c>
      <c r="X18" s="34">
        <v>28</v>
      </c>
    </row>
    <row r="19" spans="1:24" ht="12">
      <c r="A19" s="36" t="s">
        <v>53</v>
      </c>
      <c r="B19" s="37"/>
      <c r="C19" s="2"/>
      <c r="D19" s="34">
        <v>433</v>
      </c>
      <c r="E19" s="34">
        <v>110</v>
      </c>
      <c r="F19" s="35" t="s">
        <v>46</v>
      </c>
      <c r="G19" s="35" t="s">
        <v>46</v>
      </c>
      <c r="H19" s="34">
        <v>62</v>
      </c>
      <c r="I19" s="34">
        <v>21</v>
      </c>
      <c r="J19" s="34">
        <v>36</v>
      </c>
      <c r="K19" s="34">
        <v>19</v>
      </c>
      <c r="L19" s="34">
        <v>13</v>
      </c>
      <c r="M19" s="35" t="s">
        <v>46</v>
      </c>
      <c r="N19" s="35" t="s">
        <v>46</v>
      </c>
      <c r="O19" s="35" t="s">
        <v>46</v>
      </c>
      <c r="P19" s="34">
        <v>58</v>
      </c>
      <c r="Q19" s="34">
        <v>17</v>
      </c>
      <c r="R19" s="35" t="s">
        <v>46</v>
      </c>
      <c r="S19" s="34">
        <v>7</v>
      </c>
      <c r="T19" s="34">
        <v>29</v>
      </c>
      <c r="U19" s="35" t="s">
        <v>46</v>
      </c>
      <c r="V19" s="34">
        <v>61</v>
      </c>
      <c r="W19" s="35" t="s">
        <v>46</v>
      </c>
      <c r="X19" s="35" t="s">
        <v>46</v>
      </c>
    </row>
    <row r="20" spans="1:24" ht="12">
      <c r="A20" s="36" t="s">
        <v>54</v>
      </c>
      <c r="B20" s="37"/>
      <c r="C20" s="2"/>
      <c r="D20" s="34">
        <v>588</v>
      </c>
      <c r="E20" s="34">
        <v>176</v>
      </c>
      <c r="F20" s="35" t="s">
        <v>46</v>
      </c>
      <c r="G20" s="35" t="s">
        <v>46</v>
      </c>
      <c r="H20" s="34">
        <v>234</v>
      </c>
      <c r="I20" s="34">
        <v>53</v>
      </c>
      <c r="J20" s="34">
        <v>25</v>
      </c>
      <c r="K20" s="34">
        <v>44</v>
      </c>
      <c r="L20" s="35" t="s">
        <v>46</v>
      </c>
      <c r="M20" s="35" t="s">
        <v>46</v>
      </c>
      <c r="N20" s="35" t="s">
        <v>46</v>
      </c>
      <c r="O20" s="35" t="s">
        <v>46</v>
      </c>
      <c r="P20" s="34">
        <v>49</v>
      </c>
      <c r="Q20" s="35" t="s">
        <v>46</v>
      </c>
      <c r="R20" s="35" t="s">
        <v>46</v>
      </c>
      <c r="S20" s="34">
        <v>1</v>
      </c>
      <c r="T20" s="34">
        <v>5</v>
      </c>
      <c r="U20" s="35" t="s">
        <v>46</v>
      </c>
      <c r="V20" s="35" t="s">
        <v>46</v>
      </c>
      <c r="W20" s="35" t="s">
        <v>46</v>
      </c>
      <c r="X20" s="34">
        <v>1</v>
      </c>
    </row>
    <row r="21" spans="1:24" ht="12">
      <c r="A21" s="36" t="s">
        <v>55</v>
      </c>
      <c r="B21" s="37"/>
      <c r="C21" s="2"/>
      <c r="D21" s="34">
        <v>445</v>
      </c>
      <c r="E21" s="34">
        <v>192</v>
      </c>
      <c r="F21" s="34">
        <v>3</v>
      </c>
      <c r="G21" s="34">
        <v>7</v>
      </c>
      <c r="H21" s="34">
        <v>114</v>
      </c>
      <c r="I21" s="35" t="s">
        <v>46</v>
      </c>
      <c r="J21" s="34">
        <v>4</v>
      </c>
      <c r="K21" s="34">
        <v>19</v>
      </c>
      <c r="L21" s="34">
        <v>10</v>
      </c>
      <c r="M21" s="34">
        <v>4</v>
      </c>
      <c r="N21" s="35" t="s">
        <v>46</v>
      </c>
      <c r="O21" s="35" t="s">
        <v>46</v>
      </c>
      <c r="P21" s="34">
        <v>27</v>
      </c>
      <c r="Q21" s="35" t="s">
        <v>46</v>
      </c>
      <c r="R21" s="34">
        <v>16</v>
      </c>
      <c r="S21" s="35" t="s">
        <v>46</v>
      </c>
      <c r="T21" s="34">
        <v>7</v>
      </c>
      <c r="U21" s="35" t="s">
        <v>46</v>
      </c>
      <c r="V21" s="35" t="s">
        <v>46</v>
      </c>
      <c r="W21" s="35" t="s">
        <v>46</v>
      </c>
      <c r="X21" s="34">
        <v>42</v>
      </c>
    </row>
    <row r="22" spans="1:24" ht="12">
      <c r="A22" s="36" t="s">
        <v>56</v>
      </c>
      <c r="B22" s="37"/>
      <c r="C22" s="2"/>
      <c r="D22" s="34">
        <v>363</v>
      </c>
      <c r="E22" s="34">
        <v>193</v>
      </c>
      <c r="F22" s="34">
        <v>19</v>
      </c>
      <c r="G22" s="38" t="s">
        <v>46</v>
      </c>
      <c r="H22" s="34">
        <v>34</v>
      </c>
      <c r="I22" s="34">
        <v>16</v>
      </c>
      <c r="J22" s="34">
        <v>9</v>
      </c>
      <c r="K22" s="34">
        <v>23</v>
      </c>
      <c r="L22" s="34">
        <v>4</v>
      </c>
      <c r="M22" s="35" t="s">
        <v>46</v>
      </c>
      <c r="N22" s="35" t="s">
        <v>46</v>
      </c>
      <c r="O22" s="35" t="s">
        <v>46</v>
      </c>
      <c r="P22" s="34">
        <v>19</v>
      </c>
      <c r="Q22" s="35" t="s">
        <v>46</v>
      </c>
      <c r="R22" s="35" t="s">
        <v>46</v>
      </c>
      <c r="S22" s="34">
        <v>16</v>
      </c>
      <c r="T22" s="34">
        <v>6</v>
      </c>
      <c r="U22" s="35" t="s">
        <v>46</v>
      </c>
      <c r="V22" s="34">
        <v>3</v>
      </c>
      <c r="W22" s="35" t="s">
        <v>46</v>
      </c>
      <c r="X22" s="34">
        <v>21</v>
      </c>
    </row>
    <row r="23" spans="1:24" ht="12">
      <c r="A23" s="32"/>
      <c r="B23" s="14"/>
      <c r="C23" s="2"/>
      <c r="D23" s="34"/>
      <c r="E23" s="34"/>
      <c r="F23" s="34"/>
      <c r="G23" s="38" t="s">
        <v>46</v>
      </c>
      <c r="H23" s="34"/>
      <c r="I23" s="34"/>
      <c r="J23" s="34"/>
      <c r="K23" s="34"/>
      <c r="L23" s="34"/>
      <c r="M23" s="34"/>
      <c r="N23" s="35"/>
      <c r="O23" s="35"/>
      <c r="P23" s="34"/>
      <c r="Q23" s="35"/>
      <c r="R23" s="34"/>
      <c r="S23" s="34"/>
      <c r="T23" s="34"/>
      <c r="U23" s="35"/>
      <c r="V23" s="34"/>
      <c r="W23" s="35"/>
      <c r="X23" s="34"/>
    </row>
    <row r="24" spans="1:24" ht="12">
      <c r="A24" s="36" t="s">
        <v>57</v>
      </c>
      <c r="B24" s="37"/>
      <c r="C24" s="2"/>
      <c r="D24" s="34">
        <v>148</v>
      </c>
      <c r="E24" s="34">
        <v>76</v>
      </c>
      <c r="F24" s="34">
        <v>2</v>
      </c>
      <c r="G24" s="38" t="s">
        <v>46</v>
      </c>
      <c r="H24" s="34">
        <v>40</v>
      </c>
      <c r="I24" s="35" t="s">
        <v>46</v>
      </c>
      <c r="J24" s="35" t="s">
        <v>46</v>
      </c>
      <c r="K24" s="34">
        <v>5</v>
      </c>
      <c r="L24" s="34">
        <v>8</v>
      </c>
      <c r="M24" s="38" t="s">
        <v>46</v>
      </c>
      <c r="N24" s="35" t="s">
        <v>46</v>
      </c>
      <c r="O24" s="35" t="s">
        <v>46</v>
      </c>
      <c r="P24" s="34">
        <v>14</v>
      </c>
      <c r="Q24" s="35" t="s">
        <v>46</v>
      </c>
      <c r="R24" s="35" t="s">
        <v>46</v>
      </c>
      <c r="S24" s="35" t="s">
        <v>46</v>
      </c>
      <c r="T24" s="35" t="s">
        <v>46</v>
      </c>
      <c r="U24" s="35" t="s">
        <v>46</v>
      </c>
      <c r="V24" s="35" t="s">
        <v>46</v>
      </c>
      <c r="W24" s="35" t="s">
        <v>46</v>
      </c>
      <c r="X24" s="34">
        <v>3</v>
      </c>
    </row>
    <row r="25" spans="1:24" ht="12">
      <c r="A25" s="36" t="s">
        <v>58</v>
      </c>
      <c r="B25" s="37"/>
      <c r="C25" s="2"/>
      <c r="D25" s="34">
        <v>677</v>
      </c>
      <c r="E25" s="34">
        <v>269</v>
      </c>
      <c r="F25" s="35" t="s">
        <v>46</v>
      </c>
      <c r="G25" s="38" t="s">
        <v>46</v>
      </c>
      <c r="H25" s="34">
        <v>267</v>
      </c>
      <c r="I25" s="35" t="s">
        <v>46</v>
      </c>
      <c r="J25" s="35" t="s">
        <v>46</v>
      </c>
      <c r="K25" s="34">
        <v>21</v>
      </c>
      <c r="L25" s="34">
        <v>11</v>
      </c>
      <c r="M25" s="38" t="s">
        <v>46</v>
      </c>
      <c r="N25" s="35" t="s">
        <v>46</v>
      </c>
      <c r="O25" s="35" t="s">
        <v>46</v>
      </c>
      <c r="P25" s="34">
        <v>60</v>
      </c>
      <c r="Q25" s="35" t="s">
        <v>46</v>
      </c>
      <c r="R25" s="35" t="s">
        <v>46</v>
      </c>
      <c r="S25" s="34">
        <v>1</v>
      </c>
      <c r="T25" s="35" t="s">
        <v>46</v>
      </c>
      <c r="U25" s="35" t="s">
        <v>46</v>
      </c>
      <c r="V25" s="34">
        <v>43</v>
      </c>
      <c r="W25" s="35" t="s">
        <v>46</v>
      </c>
      <c r="X25" s="34">
        <v>5</v>
      </c>
    </row>
    <row r="26" spans="1:24" ht="12">
      <c r="A26" s="36" t="s">
        <v>59</v>
      </c>
      <c r="B26" s="37"/>
      <c r="C26" s="2"/>
      <c r="D26" s="34">
        <v>371</v>
      </c>
      <c r="E26" s="34">
        <v>140</v>
      </c>
      <c r="F26" s="35" t="s">
        <v>46</v>
      </c>
      <c r="G26" s="38" t="s">
        <v>46</v>
      </c>
      <c r="H26" s="34">
        <v>98</v>
      </c>
      <c r="I26" s="35">
        <v>11</v>
      </c>
      <c r="J26" s="34">
        <v>6</v>
      </c>
      <c r="K26" s="34">
        <v>9</v>
      </c>
      <c r="L26" s="34">
        <v>3</v>
      </c>
      <c r="M26" s="38" t="s">
        <v>46</v>
      </c>
      <c r="N26" s="34">
        <v>19</v>
      </c>
      <c r="O26" s="35" t="s">
        <v>46</v>
      </c>
      <c r="P26" s="34">
        <v>46</v>
      </c>
      <c r="Q26" s="35" t="s">
        <v>46</v>
      </c>
      <c r="R26" s="35" t="s">
        <v>46</v>
      </c>
      <c r="S26" s="34">
        <v>1</v>
      </c>
      <c r="T26" s="35" t="s">
        <v>46</v>
      </c>
      <c r="U26" s="35" t="s">
        <v>46</v>
      </c>
      <c r="V26" s="34">
        <v>4</v>
      </c>
      <c r="W26" s="35" t="s">
        <v>46</v>
      </c>
      <c r="X26" s="34">
        <v>34</v>
      </c>
    </row>
    <row r="27" spans="1:24" ht="12">
      <c r="A27" s="36" t="s">
        <v>60</v>
      </c>
      <c r="B27" s="37"/>
      <c r="C27" s="2"/>
      <c r="D27" s="34">
        <v>326</v>
      </c>
      <c r="E27" s="34">
        <v>134</v>
      </c>
      <c r="F27" s="35" t="s">
        <v>46</v>
      </c>
      <c r="G27" s="38" t="s">
        <v>46</v>
      </c>
      <c r="H27" s="34">
        <v>108</v>
      </c>
      <c r="I27" s="34">
        <v>9</v>
      </c>
      <c r="J27" s="35" t="s">
        <v>46</v>
      </c>
      <c r="K27" s="34">
        <v>11</v>
      </c>
      <c r="L27" s="34">
        <v>1</v>
      </c>
      <c r="M27" s="38" t="s">
        <v>46</v>
      </c>
      <c r="N27" s="38" t="s">
        <v>46</v>
      </c>
      <c r="O27" s="35" t="s">
        <v>46</v>
      </c>
      <c r="P27" s="34">
        <v>24</v>
      </c>
      <c r="Q27" s="35" t="s">
        <v>46</v>
      </c>
      <c r="R27" s="35" t="s">
        <v>46</v>
      </c>
      <c r="S27" s="34">
        <v>3</v>
      </c>
      <c r="T27" s="35" t="s">
        <v>46</v>
      </c>
      <c r="U27" s="35">
        <v>11</v>
      </c>
      <c r="V27" s="35" t="s">
        <v>46</v>
      </c>
      <c r="W27" s="35" t="s">
        <v>46</v>
      </c>
      <c r="X27" s="34">
        <v>25</v>
      </c>
    </row>
    <row r="28" spans="1:24" ht="12">
      <c r="A28" s="36" t="s">
        <v>61</v>
      </c>
      <c r="B28" s="37"/>
      <c r="C28" s="2"/>
      <c r="D28" s="34">
        <v>179</v>
      </c>
      <c r="E28" s="34">
        <v>75</v>
      </c>
      <c r="F28" s="35" t="s">
        <v>46</v>
      </c>
      <c r="G28" s="38" t="s">
        <v>46</v>
      </c>
      <c r="H28" s="34">
        <v>9</v>
      </c>
      <c r="I28" s="34">
        <v>8</v>
      </c>
      <c r="J28" s="35" t="s">
        <v>46</v>
      </c>
      <c r="K28" s="34">
        <v>10</v>
      </c>
      <c r="L28" s="35" t="s">
        <v>46</v>
      </c>
      <c r="M28" s="38" t="s">
        <v>46</v>
      </c>
      <c r="N28" s="38" t="s">
        <v>46</v>
      </c>
      <c r="O28" s="35" t="s">
        <v>46</v>
      </c>
      <c r="P28" s="34">
        <v>27</v>
      </c>
      <c r="Q28" s="35" t="s">
        <v>46</v>
      </c>
      <c r="R28" s="35" t="s">
        <v>46</v>
      </c>
      <c r="S28" s="34">
        <v>2</v>
      </c>
      <c r="T28" s="34">
        <v>18</v>
      </c>
      <c r="U28" s="35" t="s">
        <v>46</v>
      </c>
      <c r="V28" s="34">
        <v>24</v>
      </c>
      <c r="W28" s="35" t="s">
        <v>46</v>
      </c>
      <c r="X28" s="34">
        <v>6</v>
      </c>
    </row>
    <row r="29" spans="1:24" ht="12">
      <c r="A29" s="36" t="s">
        <v>62</v>
      </c>
      <c r="B29" s="37"/>
      <c r="C29" s="2"/>
      <c r="D29" s="34">
        <v>694</v>
      </c>
      <c r="E29" s="34">
        <v>487</v>
      </c>
      <c r="F29" s="35" t="s">
        <v>46</v>
      </c>
      <c r="G29" s="38" t="s">
        <v>46</v>
      </c>
      <c r="H29" s="34">
        <v>116</v>
      </c>
      <c r="I29" s="34">
        <v>9</v>
      </c>
      <c r="J29" s="35" t="s">
        <v>46</v>
      </c>
      <c r="K29" s="35" t="s">
        <v>46</v>
      </c>
      <c r="L29" s="35" t="s">
        <v>46</v>
      </c>
      <c r="M29" s="38" t="s">
        <v>46</v>
      </c>
      <c r="N29" s="38" t="s">
        <v>46</v>
      </c>
      <c r="O29" s="35" t="s">
        <v>46</v>
      </c>
      <c r="P29" s="34">
        <v>13</v>
      </c>
      <c r="Q29" s="35" t="s">
        <v>46</v>
      </c>
      <c r="R29" s="35" t="s">
        <v>46</v>
      </c>
      <c r="S29" s="34">
        <v>2</v>
      </c>
      <c r="T29" s="34">
        <v>25</v>
      </c>
      <c r="U29" s="35" t="s">
        <v>46</v>
      </c>
      <c r="V29" s="34">
        <v>42</v>
      </c>
      <c r="W29" s="35" t="s">
        <v>46</v>
      </c>
      <c r="X29" s="35" t="s">
        <v>46</v>
      </c>
    </row>
    <row r="30" spans="1:24" ht="12">
      <c r="A30" s="36" t="s">
        <v>63</v>
      </c>
      <c r="B30" s="37"/>
      <c r="C30" s="2"/>
      <c r="D30" s="34">
        <v>745</v>
      </c>
      <c r="E30" s="34">
        <v>407</v>
      </c>
      <c r="F30" s="35" t="s">
        <v>46</v>
      </c>
      <c r="G30" s="38" t="s">
        <v>46</v>
      </c>
      <c r="H30" s="34">
        <v>118</v>
      </c>
      <c r="I30" s="34">
        <v>13</v>
      </c>
      <c r="J30" s="34">
        <v>3</v>
      </c>
      <c r="K30" s="34">
        <v>23</v>
      </c>
      <c r="L30" s="34">
        <v>10</v>
      </c>
      <c r="M30" s="38" t="s">
        <v>46</v>
      </c>
      <c r="N30" s="38" t="s">
        <v>46</v>
      </c>
      <c r="O30" s="35" t="s">
        <v>46</v>
      </c>
      <c r="P30" s="34">
        <v>137</v>
      </c>
      <c r="Q30" s="35" t="s">
        <v>46</v>
      </c>
      <c r="R30" s="35" t="s">
        <v>46</v>
      </c>
      <c r="S30" s="35">
        <v>1</v>
      </c>
      <c r="T30" s="35" t="s">
        <v>46</v>
      </c>
      <c r="U30" s="35" t="s">
        <v>46</v>
      </c>
      <c r="V30" s="35" t="s">
        <v>46</v>
      </c>
      <c r="W30" s="35" t="s">
        <v>46</v>
      </c>
      <c r="X30" s="34">
        <v>33</v>
      </c>
    </row>
    <row r="31" spans="1:24" ht="12">
      <c r="A31" s="36" t="s">
        <v>64</v>
      </c>
      <c r="B31" s="37"/>
      <c r="C31" s="2"/>
      <c r="D31" s="34">
        <v>111</v>
      </c>
      <c r="E31" s="34">
        <v>68</v>
      </c>
      <c r="F31" s="35" t="s">
        <v>46</v>
      </c>
      <c r="G31" s="38" t="s">
        <v>46</v>
      </c>
      <c r="H31" s="34">
        <v>29</v>
      </c>
      <c r="I31" s="35" t="s">
        <v>46</v>
      </c>
      <c r="J31" s="35" t="s">
        <v>46</v>
      </c>
      <c r="K31" s="35" t="s">
        <v>46</v>
      </c>
      <c r="L31" s="35" t="s">
        <v>46</v>
      </c>
      <c r="M31" s="38" t="s">
        <v>46</v>
      </c>
      <c r="N31" s="38" t="s">
        <v>46</v>
      </c>
      <c r="O31" s="35" t="s">
        <v>46</v>
      </c>
      <c r="P31" s="34">
        <v>6</v>
      </c>
      <c r="Q31" s="35" t="s">
        <v>46</v>
      </c>
      <c r="R31" s="35" t="s">
        <v>46</v>
      </c>
      <c r="S31" s="35" t="s">
        <v>46</v>
      </c>
      <c r="T31" s="35" t="s">
        <v>46</v>
      </c>
      <c r="U31" s="35" t="s">
        <v>46</v>
      </c>
      <c r="V31" s="35" t="s">
        <v>46</v>
      </c>
      <c r="W31" s="35" t="s">
        <v>46</v>
      </c>
      <c r="X31" s="34">
        <v>8</v>
      </c>
    </row>
    <row r="32" spans="1:24" ht="12">
      <c r="A32" s="36" t="s">
        <v>65</v>
      </c>
      <c r="B32" s="37"/>
      <c r="C32" s="2"/>
      <c r="D32" s="34">
        <v>551</v>
      </c>
      <c r="E32" s="34">
        <v>159</v>
      </c>
      <c r="F32" s="35" t="s">
        <v>46</v>
      </c>
      <c r="G32" s="38" t="s">
        <v>46</v>
      </c>
      <c r="H32" s="34">
        <v>276</v>
      </c>
      <c r="I32" s="34">
        <v>23</v>
      </c>
      <c r="J32" s="34">
        <v>4</v>
      </c>
      <c r="K32" s="34">
        <v>12</v>
      </c>
      <c r="L32" s="35" t="s">
        <v>46</v>
      </c>
      <c r="M32" s="38" t="s">
        <v>46</v>
      </c>
      <c r="N32" s="38" t="s">
        <v>46</v>
      </c>
      <c r="O32" s="35" t="s">
        <v>46</v>
      </c>
      <c r="P32" s="34">
        <v>67</v>
      </c>
      <c r="Q32" s="35" t="s">
        <v>46</v>
      </c>
      <c r="R32" s="35" t="s">
        <v>46</v>
      </c>
      <c r="S32" s="35" t="s">
        <v>46</v>
      </c>
      <c r="T32" s="35" t="s">
        <v>46</v>
      </c>
      <c r="U32" s="35" t="s">
        <v>46</v>
      </c>
      <c r="V32" s="35" t="s">
        <v>46</v>
      </c>
      <c r="W32" s="35" t="s">
        <v>46</v>
      </c>
      <c r="X32" s="34">
        <v>10</v>
      </c>
    </row>
    <row r="33" spans="1:24" ht="12">
      <c r="A33" s="39" t="s">
        <v>66</v>
      </c>
      <c r="B33" s="37"/>
      <c r="C33" s="2"/>
      <c r="D33" s="34">
        <v>141</v>
      </c>
      <c r="E33" s="34">
        <v>26</v>
      </c>
      <c r="F33" s="35" t="s">
        <v>46</v>
      </c>
      <c r="G33" s="38" t="s">
        <v>46</v>
      </c>
      <c r="H33" s="34">
        <v>90</v>
      </c>
      <c r="I33" s="34">
        <v>7</v>
      </c>
      <c r="J33" s="34">
        <v>4</v>
      </c>
      <c r="K33" s="35" t="s">
        <v>46</v>
      </c>
      <c r="L33" s="35" t="s">
        <v>46</v>
      </c>
      <c r="M33" s="38" t="s">
        <v>46</v>
      </c>
      <c r="N33" s="38" t="s">
        <v>46</v>
      </c>
      <c r="O33" s="35" t="s">
        <v>46</v>
      </c>
      <c r="P33" s="34">
        <v>12</v>
      </c>
      <c r="Q33" s="35" t="s">
        <v>46</v>
      </c>
      <c r="R33" s="35" t="s">
        <v>46</v>
      </c>
      <c r="S33" s="35" t="s">
        <v>46</v>
      </c>
      <c r="T33" s="35" t="s">
        <v>46</v>
      </c>
      <c r="U33" s="35" t="s">
        <v>46</v>
      </c>
      <c r="V33" s="35" t="s">
        <v>46</v>
      </c>
      <c r="W33" s="35" t="s">
        <v>46</v>
      </c>
      <c r="X33" s="34">
        <v>2</v>
      </c>
    </row>
    <row r="34" spans="1:24" ht="12">
      <c r="A34" s="39" t="s">
        <v>67</v>
      </c>
      <c r="B34" s="37"/>
      <c r="C34" s="2"/>
      <c r="D34" s="34">
        <v>319</v>
      </c>
      <c r="E34" s="34">
        <v>69</v>
      </c>
      <c r="F34" s="35" t="s">
        <v>46</v>
      </c>
      <c r="G34" s="38" t="s">
        <v>46</v>
      </c>
      <c r="H34" s="34">
        <v>225</v>
      </c>
      <c r="I34" s="34">
        <v>9</v>
      </c>
      <c r="J34" s="35" t="s">
        <v>46</v>
      </c>
      <c r="K34" s="35" t="s">
        <v>46</v>
      </c>
      <c r="L34" s="35" t="s">
        <v>46</v>
      </c>
      <c r="M34" s="38" t="s">
        <v>46</v>
      </c>
      <c r="N34" s="38" t="s">
        <v>46</v>
      </c>
      <c r="O34" s="35" t="s">
        <v>46</v>
      </c>
      <c r="P34" s="40">
        <v>14</v>
      </c>
      <c r="Q34" s="38" t="s">
        <v>46</v>
      </c>
      <c r="R34" s="38" t="s">
        <v>46</v>
      </c>
      <c r="S34" s="38" t="s">
        <v>46</v>
      </c>
      <c r="T34" s="38" t="s">
        <v>46</v>
      </c>
      <c r="U34" s="38" t="s">
        <v>46</v>
      </c>
      <c r="V34" s="38" t="s">
        <v>46</v>
      </c>
      <c r="W34" s="35" t="s">
        <v>46</v>
      </c>
      <c r="X34" s="40">
        <v>2</v>
      </c>
    </row>
    <row r="35" spans="1:24" ht="12">
      <c r="A35" s="41" t="s">
        <v>68</v>
      </c>
      <c r="B35" s="42"/>
      <c r="C35" s="51"/>
      <c r="D35" s="44">
        <v>1277</v>
      </c>
      <c r="E35" s="44">
        <v>705</v>
      </c>
      <c r="F35" s="44">
        <v>9</v>
      </c>
      <c r="G35" s="45" t="s">
        <v>46</v>
      </c>
      <c r="H35" s="44">
        <v>237</v>
      </c>
      <c r="I35" s="44">
        <v>48</v>
      </c>
      <c r="J35" s="44">
        <v>8</v>
      </c>
      <c r="K35" s="44">
        <v>30</v>
      </c>
      <c r="L35" s="44">
        <v>6</v>
      </c>
      <c r="M35" s="45" t="s">
        <v>46</v>
      </c>
      <c r="N35" s="45" t="s">
        <v>46</v>
      </c>
      <c r="O35" s="45" t="s">
        <v>46</v>
      </c>
      <c r="P35" s="44">
        <v>139</v>
      </c>
      <c r="Q35" s="45" t="s">
        <v>46</v>
      </c>
      <c r="R35" s="45" t="s">
        <v>46</v>
      </c>
      <c r="S35" s="44">
        <v>22</v>
      </c>
      <c r="T35" s="44">
        <v>6</v>
      </c>
      <c r="U35" s="45" t="s">
        <v>46</v>
      </c>
      <c r="V35" s="44">
        <v>3</v>
      </c>
      <c r="W35" s="45" t="s">
        <v>46</v>
      </c>
      <c r="X35" s="44">
        <v>64</v>
      </c>
    </row>
    <row r="36" spans="1:24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sheetProtection/>
  <mergeCells count="40"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7:B17"/>
    <mergeCell ref="A18:B18"/>
    <mergeCell ref="A19:B19"/>
    <mergeCell ref="A20:B20"/>
    <mergeCell ref="A21:B21"/>
    <mergeCell ref="A22:B22"/>
    <mergeCell ref="A9:B9"/>
    <mergeCell ref="A11:B11"/>
    <mergeCell ref="A13:B13"/>
    <mergeCell ref="A14:B14"/>
    <mergeCell ref="A15:B15"/>
    <mergeCell ref="A16:B16"/>
    <mergeCell ref="P4:P5"/>
    <mergeCell ref="R4:R5"/>
    <mergeCell ref="S4:S5"/>
    <mergeCell ref="U4:U5"/>
    <mergeCell ref="V4:V5"/>
    <mergeCell ref="A7:B7"/>
    <mergeCell ref="A1:X1"/>
    <mergeCell ref="A3:B6"/>
    <mergeCell ref="C3:D6"/>
    <mergeCell ref="Q3:Q6"/>
    <mergeCell ref="H4:H5"/>
    <mergeCell ref="I4:I5"/>
    <mergeCell ref="J4:J5"/>
    <mergeCell ref="K4:K5"/>
    <mergeCell ref="M4:M5"/>
    <mergeCell ref="O4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2009-05-25T06:43:02Z</dcterms:created>
  <dcterms:modified xsi:type="dcterms:W3CDTF">2009-05-25T06:43:10Z</dcterms:modified>
  <cp:category/>
  <cp:version/>
  <cp:contentType/>
  <cp:contentStatus/>
</cp:coreProperties>
</file>