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（4）" sheetId="1" r:id="rId1"/>
  </sheets>
  <externalReferences>
    <externalReference r:id="rId4"/>
  </externalReferences>
  <definedNames>
    <definedName name="_xlnm.Print_Area" localSheetId="0">'113（4）'!$A$1:$S$21</definedName>
  </definedNames>
  <calcPr fullCalcOnLoad="1"/>
</workbook>
</file>

<file path=xl/sharedStrings.xml><?xml version="1.0" encoding="utf-8"?>
<sst xmlns="http://schemas.openxmlformats.org/spreadsheetml/2006/main" count="33" uniqueCount="33">
  <si>
    <t>少　　年　　保　　護　　事　　件</t>
  </si>
  <si>
    <t>昭和40年度</t>
  </si>
  <si>
    <t>事件</t>
  </si>
  <si>
    <t>受理</t>
  </si>
  <si>
    <t>既済</t>
  </si>
  <si>
    <t>未　　　済</t>
  </si>
  <si>
    <t>総数</t>
  </si>
  <si>
    <t>保護処分</t>
  </si>
  <si>
    <t>不開始</t>
  </si>
  <si>
    <t>不処分</t>
  </si>
  <si>
    <t>相談所へ送致　　知事又は児童</t>
  </si>
  <si>
    <t>検察官へ送致</t>
  </si>
  <si>
    <t>判所へ移送　　　他の家庭裁</t>
  </si>
  <si>
    <t>併　　合</t>
  </si>
  <si>
    <t>回　　付</t>
  </si>
  <si>
    <t>総　数</t>
  </si>
  <si>
    <t>旧　受</t>
  </si>
  <si>
    <t>新　受</t>
  </si>
  <si>
    <t>の保護観察　　　保護観察所</t>
  </si>
  <si>
    <t>送　  致　　　　　養護施設へ　　　　　　　救護院又は</t>
  </si>
  <si>
    <t>少年院へ送致</t>
  </si>
  <si>
    <t>初等</t>
  </si>
  <si>
    <t>中等</t>
  </si>
  <si>
    <t>特初</t>
  </si>
  <si>
    <t>医療</t>
  </si>
  <si>
    <t>総　　数</t>
  </si>
  <si>
    <t>一般事件</t>
  </si>
  <si>
    <t>計</t>
  </si>
  <si>
    <t>男</t>
  </si>
  <si>
    <t>女</t>
  </si>
  <si>
    <t>道路交通</t>
  </si>
  <si>
    <t>事　　件</t>
  </si>
  <si>
    <t>　　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</si>
</sst>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Ｐ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center" vertical="distributed" textRotation="255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2" fillId="0" borderId="21" xfId="0" applyFont="1" applyBorder="1" applyAlignment="1">
      <alignment horizontal="center" vertical="distributed" textRotation="255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3" fillId="0" borderId="21" xfId="0" applyFont="1" applyBorder="1" applyAlignment="1">
      <alignment horizontal="center" vertical="center" textRotation="255" wrapText="1"/>
    </xf>
    <xf numFmtId="0" fontId="22" fillId="0" borderId="21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distributed" textRotation="255" wrapText="1"/>
    </xf>
    <xf numFmtId="0" fontId="22" fillId="0" borderId="25" xfId="0" applyFont="1" applyBorder="1" applyAlignment="1">
      <alignment horizontal="center" vertical="distributed" textRotation="255"/>
    </xf>
    <xf numFmtId="0" fontId="22" fillId="0" borderId="26" xfId="0" applyFont="1" applyBorder="1" applyAlignment="1">
      <alignment horizontal="center" vertical="center" textRotation="255"/>
    </xf>
    <xf numFmtId="0" fontId="22" fillId="0" borderId="27" xfId="0" applyFont="1" applyBorder="1" applyAlignment="1">
      <alignment horizontal="center" vertical="distributed" textRotation="255"/>
    </xf>
    <xf numFmtId="0" fontId="23" fillId="0" borderId="27" xfId="0" applyFont="1" applyBorder="1" applyAlignment="1">
      <alignment horizontal="center" vertical="center" textRotation="255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4" fillId="0" borderId="27" xfId="0" applyFont="1" applyBorder="1" applyAlignment="1">
      <alignment/>
    </xf>
    <xf numFmtId="0" fontId="22" fillId="0" borderId="27" xfId="0" applyFont="1" applyBorder="1" applyAlignment="1">
      <alignment horizontal="center" vertical="center" textRotation="255"/>
    </xf>
    <xf numFmtId="0" fontId="24" fillId="0" borderId="27" xfId="0" applyFont="1" applyBorder="1" applyAlignment="1">
      <alignment vertical="distributed" textRotation="255" wrapText="1"/>
    </xf>
    <xf numFmtId="0" fontId="22" fillId="0" borderId="25" xfId="0" applyFont="1" applyBorder="1" applyAlignment="1">
      <alignment horizontal="center" vertical="center" textRotation="255"/>
    </xf>
    <xf numFmtId="0" fontId="22" fillId="0" borderId="26" xfId="0" applyFont="1" applyBorder="1" applyAlignment="1">
      <alignment horizontal="center" vertical="distributed" textRotation="255"/>
    </xf>
    <xf numFmtId="0" fontId="22" fillId="0" borderId="20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center" textRotation="255"/>
    </xf>
    <xf numFmtId="0" fontId="22" fillId="0" borderId="28" xfId="0" applyFont="1" applyBorder="1" applyAlignment="1">
      <alignment horizontal="center" vertical="center" textRotation="255"/>
    </xf>
    <xf numFmtId="0" fontId="22" fillId="0" borderId="28" xfId="0" applyFont="1" applyBorder="1" applyAlignment="1">
      <alignment horizontal="center" vertical="distributed" textRotation="255"/>
    </xf>
    <xf numFmtId="0" fontId="23" fillId="0" borderId="28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distributed" textRotation="255"/>
    </xf>
    <xf numFmtId="0" fontId="24" fillId="0" borderId="28" xfId="0" applyFont="1" applyBorder="1" applyAlignment="1">
      <alignment/>
    </xf>
    <xf numFmtId="0" fontId="24" fillId="0" borderId="28" xfId="0" applyFont="1" applyBorder="1" applyAlignment="1">
      <alignment vertical="distributed" textRotation="255" wrapText="1"/>
    </xf>
    <xf numFmtId="0" fontId="22" fillId="0" borderId="2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41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7" xfId="0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41" fontId="22" fillId="0" borderId="25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9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2&#21496;&#27861;&#12362;&#12424;&#12403;&#35686;&#23519;113-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(1)"/>
      <sheetName val="113(2)a"/>
      <sheetName val="113（3）a"/>
      <sheetName val="113（4）a"/>
      <sheetName val="113（5）a"/>
      <sheetName val="113（6）"/>
      <sheetName val="114"/>
      <sheetName val="114（2）"/>
      <sheetName val="114(3)"/>
      <sheetName val="115"/>
      <sheetName val="115（2）"/>
      <sheetName val="115(3)"/>
      <sheetName val="115(4)"/>
      <sheetName val="115（5）"/>
      <sheetName val="115（6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SheetLayoutView="100" zoomScalePageLayoutView="0" workbookViewId="0" topLeftCell="A4">
      <selection activeCell="F32" sqref="F32"/>
    </sheetView>
  </sheetViews>
  <sheetFormatPr defaultColWidth="9.00390625" defaultRowHeight="13.5"/>
  <cols>
    <col min="1" max="1" width="7.00390625" style="1" customWidth="1"/>
    <col min="2" max="2" width="7.50390625" style="1" bestFit="1" customWidth="1"/>
    <col min="3" max="5" width="6.75390625" style="1" bestFit="1" customWidth="1"/>
    <col min="6" max="6" width="5.625" style="1" customWidth="1"/>
    <col min="7" max="7" width="6.625" style="1" customWidth="1"/>
    <col min="8" max="11" width="4.00390625" style="1" customWidth="1"/>
    <col min="12" max="13" width="6.75390625" style="1" bestFit="1" customWidth="1"/>
    <col min="14" max="14" width="4.125" style="2" customWidth="1"/>
    <col min="15" max="15" width="6.75390625" style="2" bestFit="1" customWidth="1"/>
    <col min="16" max="16" width="5.625" style="2" customWidth="1"/>
    <col min="17" max="18" width="5.125" style="2" customWidth="1"/>
    <col min="19" max="19" width="6.625" style="2" customWidth="1"/>
    <col min="20" max="16384" width="9.00390625" style="2" customWidth="1"/>
  </cols>
  <sheetData>
    <row r="1" spans="5:9" ht="13.5">
      <c r="E1" s="2"/>
      <c r="F1" s="2"/>
      <c r="G1" s="2"/>
      <c r="H1" s="2"/>
      <c r="I1" s="2"/>
    </row>
    <row r="2" spans="1:19" ht="22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9" ht="12" customHeight="1">
      <c r="A3" s="5"/>
      <c r="E3" s="6"/>
      <c r="F3" s="6"/>
      <c r="G3" s="6"/>
      <c r="H3" s="6"/>
      <c r="I3" s="6"/>
    </row>
    <row r="4" spans="2:19" ht="12.75" customHeight="1" thickBot="1">
      <c r="B4" s="7"/>
      <c r="E4" s="2"/>
      <c r="F4" s="2"/>
      <c r="G4" s="2"/>
      <c r="H4" s="2"/>
      <c r="I4" s="2"/>
      <c r="S4" s="8" t="s">
        <v>1</v>
      </c>
    </row>
    <row r="5" spans="1:19" s="17" customFormat="1" ht="20.25" customHeight="1" thickTop="1">
      <c r="A5" s="9" t="s">
        <v>2</v>
      </c>
      <c r="B5" s="10" t="s">
        <v>3</v>
      </c>
      <c r="C5" s="11"/>
      <c r="D5" s="12"/>
      <c r="E5" s="13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6" t="s">
        <v>5</v>
      </c>
    </row>
    <row r="6" spans="1:19" s="17" customFormat="1" ht="18" customHeight="1">
      <c r="A6" s="18"/>
      <c r="B6" s="19"/>
      <c r="C6" s="20"/>
      <c r="D6" s="21"/>
      <c r="E6" s="22" t="s">
        <v>6</v>
      </c>
      <c r="F6" s="23" t="s">
        <v>7</v>
      </c>
      <c r="G6" s="24"/>
      <c r="H6" s="24"/>
      <c r="I6" s="24"/>
      <c r="J6" s="24"/>
      <c r="K6" s="25"/>
      <c r="L6" s="22" t="s">
        <v>8</v>
      </c>
      <c r="M6" s="22" t="s">
        <v>9</v>
      </c>
      <c r="N6" s="26" t="s">
        <v>10</v>
      </c>
      <c r="O6" s="27" t="s">
        <v>11</v>
      </c>
      <c r="P6" s="28" t="s">
        <v>12</v>
      </c>
      <c r="Q6" s="22" t="s">
        <v>13</v>
      </c>
      <c r="R6" s="22" t="s">
        <v>14</v>
      </c>
      <c r="S6" s="29"/>
    </row>
    <row r="7" spans="1:19" s="17" customFormat="1" ht="18" customHeight="1">
      <c r="A7" s="18"/>
      <c r="B7" s="30" t="s">
        <v>15</v>
      </c>
      <c r="C7" s="30" t="s">
        <v>16</v>
      </c>
      <c r="D7" s="27" t="s">
        <v>17</v>
      </c>
      <c r="E7" s="31"/>
      <c r="F7" s="32" t="s">
        <v>18</v>
      </c>
      <c r="G7" s="32" t="s">
        <v>19</v>
      </c>
      <c r="H7" s="33" t="s">
        <v>20</v>
      </c>
      <c r="I7" s="34"/>
      <c r="J7" s="34"/>
      <c r="K7" s="35"/>
      <c r="L7" s="31"/>
      <c r="M7" s="31"/>
      <c r="N7" s="36"/>
      <c r="O7" s="37"/>
      <c r="P7" s="38"/>
      <c r="Q7" s="31"/>
      <c r="R7" s="31"/>
      <c r="S7" s="29"/>
    </row>
    <row r="8" spans="1:19" s="17" customFormat="1" ht="24.75" customHeight="1">
      <c r="A8" s="18"/>
      <c r="B8" s="39"/>
      <c r="C8" s="39"/>
      <c r="D8" s="37"/>
      <c r="E8" s="31"/>
      <c r="F8" s="32"/>
      <c r="G8" s="32"/>
      <c r="H8" s="40" t="s">
        <v>21</v>
      </c>
      <c r="I8" s="40" t="s">
        <v>22</v>
      </c>
      <c r="J8" s="40" t="s">
        <v>23</v>
      </c>
      <c r="K8" s="22" t="s">
        <v>24</v>
      </c>
      <c r="L8" s="31"/>
      <c r="M8" s="31"/>
      <c r="N8" s="36"/>
      <c r="O8" s="37"/>
      <c r="P8" s="38"/>
      <c r="Q8" s="31"/>
      <c r="R8" s="31"/>
      <c r="S8" s="29"/>
    </row>
    <row r="9" spans="1:19" s="17" customFormat="1" ht="23.25" customHeight="1">
      <c r="A9" s="41"/>
      <c r="B9" s="42"/>
      <c r="C9" s="42"/>
      <c r="D9" s="43"/>
      <c r="E9" s="44"/>
      <c r="F9" s="45"/>
      <c r="G9" s="45"/>
      <c r="H9" s="46"/>
      <c r="I9" s="46"/>
      <c r="J9" s="46"/>
      <c r="K9" s="44"/>
      <c r="L9" s="44"/>
      <c r="M9" s="44"/>
      <c r="N9" s="47"/>
      <c r="O9" s="43"/>
      <c r="P9" s="48"/>
      <c r="Q9" s="44"/>
      <c r="R9" s="44"/>
      <c r="S9" s="46"/>
    </row>
    <row r="10" s="17" customFormat="1" ht="11.25">
      <c r="A10" s="49"/>
    </row>
    <row r="11" spans="1:19" s="52" customFormat="1" ht="11.25">
      <c r="A11" s="50" t="s">
        <v>25</v>
      </c>
      <c r="B11" s="51">
        <f>B14+B18</f>
        <v>11622</v>
      </c>
      <c r="C11" s="51">
        <f>C14+C18</f>
        <v>1685</v>
      </c>
      <c r="D11" s="51">
        <f aca="true" t="shared" si="0" ref="D11:S11">D14+D18</f>
        <v>9937</v>
      </c>
      <c r="E11" s="51">
        <f t="shared" si="0"/>
        <v>9471</v>
      </c>
      <c r="F11" s="51">
        <f t="shared" si="0"/>
        <v>330</v>
      </c>
      <c r="G11" s="51">
        <f t="shared" si="0"/>
        <v>11</v>
      </c>
      <c r="H11" s="51">
        <f t="shared" si="0"/>
        <v>14</v>
      </c>
      <c r="I11" s="51">
        <f t="shared" si="0"/>
        <v>83</v>
      </c>
      <c r="J11" s="51">
        <f t="shared" si="0"/>
        <v>18</v>
      </c>
      <c r="K11" s="51">
        <f t="shared" si="0"/>
        <v>0</v>
      </c>
      <c r="L11" s="51">
        <v>5113</v>
      </c>
      <c r="M11" s="51">
        <f t="shared" si="0"/>
        <v>1585</v>
      </c>
      <c r="N11" s="51">
        <f t="shared" si="0"/>
        <v>4</v>
      </c>
      <c r="O11" s="51">
        <f t="shared" si="0"/>
        <v>1010</v>
      </c>
      <c r="P11" s="51">
        <f t="shared" si="0"/>
        <v>627</v>
      </c>
      <c r="Q11" s="51">
        <f t="shared" si="0"/>
        <v>530</v>
      </c>
      <c r="R11" s="51">
        <f t="shared" si="0"/>
        <v>146</v>
      </c>
      <c r="S11" s="51">
        <f t="shared" si="0"/>
        <v>2151</v>
      </c>
    </row>
    <row r="12" spans="1:19" s="17" customFormat="1" ht="11.2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17" customFormat="1" ht="11.25">
      <c r="A13" s="53" t="s">
        <v>26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s="17" customFormat="1" ht="11.25">
      <c r="A14" s="55" t="s">
        <v>27</v>
      </c>
      <c r="B14" s="54">
        <f>SUM(B15:B16)</f>
        <v>3246</v>
      </c>
      <c r="C14" s="54">
        <f>SUM(C15:C16)</f>
        <v>443</v>
      </c>
      <c r="D14" s="54">
        <f aca="true" t="shared" si="1" ref="D14:S14">SUM(D15:D16)</f>
        <v>2803</v>
      </c>
      <c r="E14" s="54">
        <f t="shared" si="1"/>
        <v>2487</v>
      </c>
      <c r="F14" s="54">
        <f t="shared" si="1"/>
        <v>263</v>
      </c>
      <c r="G14" s="54">
        <f t="shared" si="1"/>
        <v>11</v>
      </c>
      <c r="H14" s="54">
        <f t="shared" si="1"/>
        <v>14</v>
      </c>
      <c r="I14" s="54">
        <f t="shared" si="1"/>
        <v>83</v>
      </c>
      <c r="J14" s="54">
        <f t="shared" si="1"/>
        <v>18</v>
      </c>
      <c r="K14" s="54">
        <f t="shared" si="1"/>
        <v>0</v>
      </c>
      <c r="L14" s="54">
        <v>5113</v>
      </c>
      <c r="M14" s="54">
        <f t="shared" si="1"/>
        <v>728</v>
      </c>
      <c r="N14" s="54">
        <f t="shared" si="1"/>
        <v>4</v>
      </c>
      <c r="O14" s="54">
        <f t="shared" si="1"/>
        <v>109</v>
      </c>
      <c r="P14" s="54">
        <f t="shared" si="1"/>
        <v>176</v>
      </c>
      <c r="Q14" s="54">
        <f t="shared" si="1"/>
        <v>236</v>
      </c>
      <c r="R14" s="54">
        <f t="shared" si="1"/>
        <v>25</v>
      </c>
      <c r="S14" s="54">
        <f t="shared" si="1"/>
        <v>759</v>
      </c>
    </row>
    <row r="15" spans="1:19" s="17" customFormat="1" ht="11.25">
      <c r="A15" s="55" t="s">
        <v>28</v>
      </c>
      <c r="B15" s="54">
        <v>3077</v>
      </c>
      <c r="C15" s="54">
        <v>417</v>
      </c>
      <c r="D15" s="54">
        <v>2660</v>
      </c>
      <c r="E15" s="54">
        <v>2366</v>
      </c>
      <c r="F15" s="54">
        <v>246</v>
      </c>
      <c r="G15" s="54">
        <v>11</v>
      </c>
      <c r="H15" s="54">
        <v>12</v>
      </c>
      <c r="I15" s="54">
        <v>74</v>
      </c>
      <c r="J15" s="54">
        <v>17</v>
      </c>
      <c r="K15" s="54">
        <v>0</v>
      </c>
      <c r="L15" s="54">
        <v>782</v>
      </c>
      <c r="M15" s="54">
        <v>693</v>
      </c>
      <c r="N15" s="54">
        <v>3</v>
      </c>
      <c r="O15" s="54">
        <v>109</v>
      </c>
      <c r="P15" s="54">
        <v>167</v>
      </c>
      <c r="Q15" s="54">
        <v>229</v>
      </c>
      <c r="R15" s="54">
        <v>23</v>
      </c>
      <c r="S15" s="54">
        <v>711</v>
      </c>
    </row>
    <row r="16" spans="1:19" s="17" customFormat="1" ht="11.25">
      <c r="A16" s="55" t="s">
        <v>29</v>
      </c>
      <c r="B16" s="54">
        <v>169</v>
      </c>
      <c r="C16" s="54">
        <v>26</v>
      </c>
      <c r="D16" s="54">
        <v>143</v>
      </c>
      <c r="E16" s="54">
        <v>121</v>
      </c>
      <c r="F16" s="54">
        <v>17</v>
      </c>
      <c r="G16" s="54">
        <v>0</v>
      </c>
      <c r="H16" s="54">
        <v>2</v>
      </c>
      <c r="I16" s="54">
        <v>9</v>
      </c>
      <c r="J16" s="54">
        <v>1</v>
      </c>
      <c r="K16" s="54">
        <v>0</v>
      </c>
      <c r="L16" s="54">
        <v>38</v>
      </c>
      <c r="M16" s="54">
        <v>35</v>
      </c>
      <c r="N16" s="54">
        <v>1</v>
      </c>
      <c r="O16" s="54">
        <v>0</v>
      </c>
      <c r="P16" s="54">
        <v>9</v>
      </c>
      <c r="Q16" s="54">
        <v>7</v>
      </c>
      <c r="R16" s="54">
        <v>2</v>
      </c>
      <c r="S16" s="54">
        <v>48</v>
      </c>
    </row>
    <row r="17" spans="1:19" s="17" customFormat="1" ht="11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17" customFormat="1" ht="11.25">
      <c r="A18" s="53" t="s">
        <v>30</v>
      </c>
      <c r="B18" s="56">
        <v>8376</v>
      </c>
      <c r="C18" s="57">
        <v>1242</v>
      </c>
      <c r="D18" s="57">
        <v>7134</v>
      </c>
      <c r="E18" s="57">
        <v>6984</v>
      </c>
      <c r="F18" s="57">
        <v>67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4293</v>
      </c>
      <c r="M18" s="57">
        <v>857</v>
      </c>
      <c r="N18" s="57">
        <v>0</v>
      </c>
      <c r="O18" s="57">
        <v>901</v>
      </c>
      <c r="P18" s="57">
        <v>451</v>
      </c>
      <c r="Q18" s="57">
        <v>294</v>
      </c>
      <c r="R18" s="57">
        <v>121</v>
      </c>
      <c r="S18" s="57">
        <v>1392</v>
      </c>
    </row>
    <row r="19" spans="1:19" s="17" customFormat="1" ht="11.25">
      <c r="A19" s="53" t="s">
        <v>31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s="17" customFormat="1" ht="11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="17" customFormat="1" ht="11.25">
      <c r="A21" s="17" t="s">
        <v>32</v>
      </c>
    </row>
    <row r="22" s="17" customFormat="1" ht="11.25"/>
    <row r="23" s="17" customFormat="1" ht="11.25"/>
    <row r="24" s="17" customFormat="1" ht="11.25"/>
    <row r="25" s="17" customFormat="1" ht="11.25"/>
    <row r="26" s="17" customFormat="1" ht="11.25"/>
    <row r="27" s="17" customFormat="1" ht="11.25"/>
    <row r="28" s="17" customFormat="1" ht="11.25"/>
    <row r="29" s="17" customFormat="1" ht="11.25"/>
    <row r="30" s="17" customFormat="1" ht="11.25"/>
    <row r="31" s="17" customFormat="1" ht="11.25"/>
    <row r="32" s="17" customFormat="1" ht="11.25"/>
    <row r="33" s="17" customFormat="1" ht="11.25"/>
    <row r="34" s="17" customFormat="1" ht="11.25"/>
    <row r="35" s="17" customFormat="1" ht="11.25"/>
    <row r="36" s="17" customFormat="1" ht="11.25"/>
    <row r="37" s="17" customFormat="1" ht="11.25"/>
    <row r="38" s="17" customFormat="1" ht="11.25"/>
    <row r="39" s="17" customFormat="1" ht="11.25"/>
    <row r="40" s="17" customFormat="1" ht="11.25"/>
    <row r="41" s="17" customFormat="1" ht="11.25"/>
    <row r="42" s="17" customFormat="1" ht="11.25"/>
    <row r="43" s="17" customFormat="1" ht="11.25"/>
    <row r="44" s="17" customFormat="1" ht="11.25"/>
    <row r="45" s="17" customFormat="1" ht="11.25"/>
    <row r="46" s="17" customFormat="1" ht="11.25"/>
    <row r="47" s="17" customFormat="1" ht="11.25"/>
    <row r="48" s="17" customFormat="1" ht="11.25"/>
    <row r="49" s="17" customFormat="1" ht="11.25"/>
    <row r="50" s="17" customFormat="1" ht="11.25"/>
    <row r="51" s="17" customFormat="1" ht="11.25"/>
    <row r="52" s="17" customFormat="1" ht="11.25"/>
    <row r="53" s="17" customFormat="1" ht="11.25"/>
    <row r="54" s="17" customFormat="1" ht="11.25"/>
    <row r="55" s="17" customFormat="1" ht="11.25"/>
    <row r="56" s="17" customFormat="1" ht="11.25"/>
    <row r="57" s="17" customFormat="1" ht="11.25"/>
    <row r="58" s="17" customFormat="1" ht="11.25"/>
    <row r="59" s="17" customFormat="1" ht="11.25"/>
    <row r="60" s="17" customFormat="1" ht="11.25"/>
    <row r="61" s="17" customFormat="1" ht="11.25"/>
    <row r="62" s="17" customFormat="1" ht="11.25"/>
    <row r="63" s="17" customFormat="1" ht="11.25"/>
    <row r="64" s="17" customFormat="1" ht="11.25"/>
    <row r="65" s="17" customFormat="1" ht="11.25"/>
    <row r="66" s="17" customFormat="1" ht="11.25"/>
    <row r="67" s="17" customFormat="1" ht="11.25"/>
    <row r="68" s="17" customFormat="1" ht="11.25"/>
    <row r="69" s="17" customFormat="1" ht="11.25"/>
    <row r="70" s="17" customFormat="1" ht="11.25"/>
    <row r="71" s="17" customFormat="1" ht="11.25"/>
    <row r="72" s="17" customFormat="1" ht="11.25"/>
    <row r="73" s="17" customFormat="1" ht="11.25"/>
    <row r="74" s="17" customFormat="1" ht="11.25"/>
    <row r="75" s="17" customFormat="1" ht="11.25"/>
    <row r="76" s="17" customFormat="1" ht="11.25"/>
    <row r="77" s="17" customFormat="1" ht="11.25"/>
    <row r="78" s="17" customFormat="1" ht="11.25"/>
    <row r="79" s="17" customFormat="1" ht="11.25"/>
    <row r="80" s="17" customFormat="1" ht="11.25"/>
    <row r="81" s="17" customFormat="1" ht="11.25"/>
    <row r="82" s="17" customFormat="1" ht="11.25"/>
    <row r="83" s="17" customFormat="1" ht="11.25"/>
    <row r="84" s="17" customFormat="1" ht="11.25"/>
    <row r="85" s="17" customFormat="1" ht="11.25"/>
    <row r="86" s="17" customFormat="1" ht="11.25"/>
    <row r="87" s="17" customFormat="1" ht="11.25"/>
    <row r="88" s="17" customFormat="1" ht="11.25"/>
    <row r="89" s="17" customFormat="1" ht="11.25"/>
    <row r="90" s="17" customFormat="1" ht="11.25"/>
    <row r="91" s="17" customFormat="1" ht="11.25"/>
    <row r="92" s="17" customFormat="1" ht="11.25"/>
    <row r="93" s="17" customFormat="1" ht="11.25"/>
    <row r="94" s="17" customFormat="1" ht="11.25"/>
    <row r="95" s="17" customFormat="1" ht="11.25"/>
    <row r="96" s="17" customFormat="1" ht="11.25"/>
    <row r="97" s="17" customFormat="1" ht="11.25"/>
    <row r="98" s="17" customFormat="1" ht="11.25"/>
    <row r="99" s="17" customFormat="1" ht="11.25"/>
    <row r="100" s="17" customFormat="1" ht="11.25"/>
    <row r="101" s="17" customFormat="1" ht="11.25"/>
    <row r="102" s="17" customFormat="1" ht="11.25"/>
    <row r="103" s="17" customFormat="1" ht="11.25"/>
    <row r="104" s="17" customFormat="1" ht="11.25"/>
    <row r="105" s="17" customFormat="1" ht="11.25"/>
    <row r="106" s="17" customFormat="1" ht="11.25"/>
    <row r="107" s="17" customFormat="1" ht="11.25"/>
    <row r="108" s="17" customFormat="1" ht="11.25"/>
    <row r="109" s="17" customFormat="1" ht="11.25"/>
    <row r="110" s="17" customFormat="1" ht="11.25"/>
    <row r="111" s="17" customFormat="1" ht="11.25"/>
    <row r="112" s="17" customFormat="1" ht="11.25"/>
    <row r="113" s="17" customFormat="1" ht="11.25"/>
    <row r="114" s="17" customFormat="1" ht="11.25"/>
    <row r="115" s="17" customFormat="1" ht="11.25"/>
    <row r="116" s="17" customFormat="1" ht="11.25"/>
    <row r="117" s="17" customFormat="1" ht="11.25"/>
    <row r="118" s="17" customFormat="1" ht="11.25"/>
    <row r="119" s="17" customFormat="1" ht="11.25"/>
    <row r="120" s="17" customFormat="1" ht="11.25"/>
    <row r="121" s="17" customFormat="1" ht="11.25"/>
    <row r="122" s="17" customFormat="1" ht="11.25"/>
    <row r="123" s="17" customFormat="1" ht="11.25"/>
    <row r="124" s="17" customFormat="1" ht="11.25"/>
    <row r="125" s="17" customFormat="1" ht="11.25"/>
    <row r="126" s="17" customFormat="1" ht="11.25"/>
    <row r="127" s="17" customFormat="1" ht="11.25"/>
    <row r="128" s="17" customFormat="1" ht="11.25"/>
    <row r="129" s="17" customFormat="1" ht="11.25"/>
    <row r="130" s="17" customFormat="1" ht="11.25"/>
  </sheetData>
  <sheetProtection/>
  <mergeCells count="42"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H8:H9"/>
    <mergeCell ref="I8:I9"/>
    <mergeCell ref="J8:J9"/>
    <mergeCell ref="K8:K9"/>
    <mergeCell ref="B18:B19"/>
    <mergeCell ref="C18:C19"/>
    <mergeCell ref="D18:D19"/>
    <mergeCell ref="E18:E19"/>
    <mergeCell ref="F18:F19"/>
    <mergeCell ref="G18:G19"/>
    <mergeCell ref="O6:O9"/>
    <mergeCell ref="P6:P9"/>
    <mergeCell ref="Q6:Q9"/>
    <mergeCell ref="R6:R9"/>
    <mergeCell ref="B7:B9"/>
    <mergeCell ref="C7:C9"/>
    <mergeCell ref="D7:D9"/>
    <mergeCell ref="F7:F9"/>
    <mergeCell ref="G7:G9"/>
    <mergeCell ref="H7:K7"/>
    <mergeCell ref="A2:S2"/>
    <mergeCell ref="A5:A9"/>
    <mergeCell ref="B5:D6"/>
    <mergeCell ref="E5:R5"/>
    <mergeCell ref="S5:S9"/>
    <mergeCell ref="E6:E9"/>
    <mergeCell ref="F6:K6"/>
    <mergeCell ref="L6:L9"/>
    <mergeCell ref="M6:M9"/>
    <mergeCell ref="N6:N9"/>
  </mergeCells>
  <printOptions horizontalCentered="1"/>
  <pageMargins left="0.1968503937007874" right="0.1968503937007874" top="0.5905511811023623" bottom="0.984251968503937" header="0.7086614173228347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2009-05-26T01:51:30Z</dcterms:created>
  <dcterms:modified xsi:type="dcterms:W3CDTF">2009-05-26T01:51:41Z</dcterms:modified>
  <cp:category/>
  <cp:version/>
  <cp:contentType/>
  <cp:contentStatus/>
</cp:coreProperties>
</file>