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利用交通機関別" sheetId="1" r:id="rId1"/>
  </sheets>
  <externalReferences>
    <externalReference r:id="rId4"/>
  </externalReferences>
  <definedNames>
    <definedName name="_xlnm.Print_Area" localSheetId="0">'利用交通機関別'!$A$1:$P$61</definedName>
  </definedNames>
  <calcPr fullCalcOnLoad="1"/>
</workbook>
</file>

<file path=xl/sharedStrings.xml><?xml version="1.0" encoding="utf-8"?>
<sst xmlns="http://schemas.openxmlformats.org/spreadsheetml/2006/main" count="44" uniqueCount="42">
  <si>
    <t>利    用    交    通    機    関    別     観    光    客    お    よ    び    消    費    額</t>
  </si>
  <si>
    <t>（単位  人員 千人  金額 千円）</t>
  </si>
  <si>
    <t>昭和40年</t>
  </si>
  <si>
    <t>市町村</t>
  </si>
  <si>
    <t>利用交通機関</t>
  </si>
  <si>
    <t>消費額</t>
  </si>
  <si>
    <t>総    数</t>
  </si>
  <si>
    <t>汽　  車</t>
  </si>
  <si>
    <t>バ    ス</t>
  </si>
  <si>
    <t>自 動 車</t>
  </si>
  <si>
    <t>船    舶</t>
  </si>
  <si>
    <t>そ の 他</t>
  </si>
  <si>
    <t>構成比</t>
  </si>
  <si>
    <t>総    額</t>
  </si>
  <si>
    <t>宿  泊  費</t>
  </si>
  <si>
    <t>飲  食  費</t>
  </si>
  <si>
    <t>参 観 費</t>
  </si>
  <si>
    <t>土 産 品 費</t>
  </si>
  <si>
    <t>慰  楽  費</t>
  </si>
  <si>
    <t>交  通  費</t>
  </si>
  <si>
    <t>％</t>
  </si>
  <si>
    <t>総数</t>
  </si>
  <si>
    <t>大分市</t>
  </si>
  <si>
    <t>別府市</t>
  </si>
  <si>
    <t>中津市</t>
  </si>
  <si>
    <t>日田市</t>
  </si>
  <si>
    <t>佐伯市</t>
  </si>
  <si>
    <t>臼杵市</t>
  </si>
  <si>
    <t>竹田市</t>
  </si>
  <si>
    <t>湯布院町</t>
  </si>
  <si>
    <t>野津町</t>
  </si>
  <si>
    <t>久住町</t>
  </si>
  <si>
    <t>九重町</t>
  </si>
  <si>
    <t>玖珠町</t>
  </si>
  <si>
    <t>天瀬町</t>
  </si>
  <si>
    <t>宇佐町</t>
  </si>
  <si>
    <t>国東半島地区</t>
  </si>
  <si>
    <t>耶馬溪地区</t>
  </si>
  <si>
    <t>その他</t>
  </si>
  <si>
    <t xml:space="preserve">  資料：観  光  課</t>
  </si>
  <si>
    <t xml:space="preserve">  注  資料の都合上市町村別に分割できないところは、地区として包括計上した。  </t>
  </si>
  <si>
    <t xml:space="preserve">      国東半島地区＝西国東郡、東国東郡、杵築市、豊後高田市、耶馬溪地区＝下毛郡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</si>
</sst>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 locked="0"/>
    </xf>
    <xf numFmtId="38" fontId="23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11" xfId="0" applyFont="1" applyBorder="1" applyAlignment="1" applyProtection="1">
      <alignment horizontal="distributed" vertical="center"/>
      <protection locked="0"/>
    </xf>
    <xf numFmtId="38" fontId="23" fillId="0" borderId="12" xfId="48" applyFont="1" applyBorder="1" applyAlignment="1" applyProtection="1">
      <alignment horizontal="distributed" vertical="center"/>
      <protection locked="0"/>
    </xf>
    <xf numFmtId="38" fontId="23" fillId="0" borderId="13" xfId="48" applyFont="1" applyBorder="1" applyAlignment="1" applyProtection="1">
      <alignment horizontal="distributed" vertical="center"/>
      <protection locked="0"/>
    </xf>
    <xf numFmtId="0" fontId="24" fillId="0" borderId="0" xfId="0" applyFont="1" applyAlignment="1">
      <alignment/>
    </xf>
    <xf numFmtId="0" fontId="23" fillId="0" borderId="14" xfId="0" applyFont="1" applyBorder="1" applyAlignment="1" applyProtection="1">
      <alignment horizontal="distributed" vertical="center"/>
      <protection locked="0"/>
    </xf>
    <xf numFmtId="38" fontId="23" fillId="0" borderId="15" xfId="48" applyFont="1" applyBorder="1" applyAlignment="1" applyProtection="1">
      <alignment horizontal="center" vertical="center"/>
      <protection locked="0"/>
    </xf>
    <xf numFmtId="38" fontId="23" fillId="0" borderId="16" xfId="48" applyFont="1" applyBorder="1" applyAlignment="1" applyProtection="1">
      <alignment horizontal="center" vertical="center"/>
      <protection locked="0"/>
    </xf>
    <xf numFmtId="38" fontId="23" fillId="0" borderId="17" xfId="48" applyFont="1" applyBorder="1" applyAlignment="1" applyProtection="1">
      <alignment horizontal="center" vertical="center"/>
      <protection locked="0"/>
    </xf>
    <xf numFmtId="38" fontId="23" fillId="0" borderId="18" xfId="48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center"/>
    </xf>
    <xf numFmtId="41" fontId="23" fillId="0" borderId="20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0" xfId="48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right"/>
      <protection locked="0"/>
    </xf>
    <xf numFmtId="0" fontId="25" fillId="0" borderId="19" xfId="0" applyFont="1" applyBorder="1" applyAlignment="1">
      <alignment horizontal="distributed"/>
    </xf>
    <xf numFmtId="41" fontId="25" fillId="0" borderId="20" xfId="0" applyNumberFormat="1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 locked="0"/>
    </xf>
    <xf numFmtId="176" fontId="25" fillId="0" borderId="0" xfId="48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1" fillId="0" borderId="19" xfId="0" applyFont="1" applyBorder="1" applyAlignment="1">
      <alignment/>
    </xf>
    <xf numFmtId="0" fontId="25" fillId="0" borderId="20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176" fontId="27" fillId="0" borderId="0" xfId="0" applyNumberFormat="1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distributed"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38" fontId="23" fillId="0" borderId="19" xfId="48" applyFont="1" applyBorder="1" applyAlignment="1" applyProtection="1">
      <alignment horizontal="distributed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8" fillId="0" borderId="14" xfId="0" applyFont="1" applyBorder="1" applyAlignment="1" applyProtection="1">
      <alignment horizontal="distributed" vertical="top"/>
      <protection locked="0"/>
    </xf>
    <xf numFmtId="41" fontId="23" fillId="0" borderId="16" xfId="48" applyNumberFormat="1" applyFont="1" applyBorder="1" applyAlignment="1" applyProtection="1">
      <alignment vertical="top"/>
      <protection/>
    </xf>
    <xf numFmtId="41" fontId="23" fillId="0" borderId="21" xfId="48" applyNumberFormat="1" applyFont="1" applyBorder="1" applyAlignment="1" applyProtection="1">
      <alignment horizontal="right" vertical="top"/>
      <protection locked="0"/>
    </xf>
    <xf numFmtId="176" fontId="23" fillId="0" borderId="21" xfId="48" applyNumberFormat="1" applyFont="1" applyBorder="1" applyAlignment="1" applyProtection="1">
      <alignment horizontal="right" vertical="top"/>
      <protection locked="0"/>
    </xf>
    <xf numFmtId="41" fontId="23" fillId="0" borderId="21" xfId="48" applyNumberFormat="1" applyFont="1" applyBorder="1" applyAlignment="1" applyProtection="1">
      <alignment horizontal="right" vertical="top"/>
      <protection/>
    </xf>
    <xf numFmtId="41" fontId="23" fillId="0" borderId="21" xfId="48" applyNumberFormat="1" applyFont="1" applyBorder="1" applyAlignment="1" applyProtection="1">
      <alignment vertical="top"/>
      <protection locked="0"/>
    </xf>
    <xf numFmtId="176" fontId="23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8" fontId="23" fillId="0" borderId="0" xfId="48" applyFont="1" applyAlignment="1" applyProtection="1">
      <alignment horizontal="left"/>
      <protection locked="0"/>
    </xf>
    <xf numFmtId="38" fontId="23" fillId="0" borderId="0" xfId="48" applyFont="1" applyAlignment="1" applyProtection="1">
      <alignment/>
      <protection locked="0"/>
    </xf>
    <xf numFmtId="38" fontId="23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6&#35251;&#20809;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1観光客数および消費額"/>
      <sheetName val="種類別"/>
      <sheetName val="月別"/>
      <sheetName val="利用交通機関別"/>
      <sheetName val="市町村別"/>
      <sheetName val="市町村別(2)"/>
      <sheetName val="地方別"/>
      <sheetName val="観光の概況"/>
      <sheetName val="自然公園一覧"/>
      <sheetName val="国宝"/>
      <sheetName val="重要文化財"/>
      <sheetName val="史跡"/>
      <sheetName val="特別史跡"/>
      <sheetName val="名勝"/>
      <sheetName val="天然記念物"/>
      <sheetName val="海水浴場"/>
      <sheetName val="キャンプ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375" style="12" customWidth="1"/>
    <col min="2" max="2" width="11.875" style="12" customWidth="1"/>
    <col min="3" max="3" width="7.75390625" style="12" bestFit="1" customWidth="1"/>
    <col min="4" max="4" width="7.75390625" style="12" customWidth="1"/>
    <col min="5" max="5" width="7.75390625" style="12" bestFit="1" customWidth="1"/>
    <col min="6" max="6" width="7.75390625" style="12" customWidth="1"/>
    <col min="7" max="7" width="7.75390625" style="12" bestFit="1" customWidth="1"/>
    <col min="8" max="8" width="8.875" style="12" customWidth="1"/>
    <col min="9" max="10" width="11.625" style="12" bestFit="1" customWidth="1"/>
    <col min="11" max="11" width="12.25390625" style="12" customWidth="1"/>
    <col min="12" max="15" width="10.75390625" style="12" bestFit="1" customWidth="1"/>
    <col min="16" max="16" width="7.125" style="12" bestFit="1" customWidth="1"/>
    <col min="17" max="16384" width="9.00390625" style="12" customWidth="1"/>
  </cols>
  <sheetData>
    <row r="1" spans="1:16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17.25">
      <c r="A2" s="3" t="s">
        <v>0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ht="14.2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2</v>
      </c>
      <c r="P3" s="11"/>
    </row>
    <row r="4" spans="1:16" s="16" customFormat="1" ht="20.25" customHeight="1" thickTop="1">
      <c r="A4" s="13" t="s">
        <v>3</v>
      </c>
      <c r="B4" s="14" t="s">
        <v>4</v>
      </c>
      <c r="C4" s="15"/>
      <c r="D4" s="15"/>
      <c r="E4" s="15"/>
      <c r="F4" s="15"/>
      <c r="G4" s="15"/>
      <c r="H4" s="15"/>
      <c r="I4" s="15" t="s">
        <v>5</v>
      </c>
      <c r="J4" s="15"/>
      <c r="K4" s="15"/>
      <c r="L4" s="15"/>
      <c r="M4" s="15"/>
      <c r="N4" s="15"/>
      <c r="O4" s="15"/>
      <c r="P4" s="15"/>
    </row>
    <row r="5" spans="1:16" s="16" customFormat="1" ht="20.2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18" t="s">
        <v>11</v>
      </c>
      <c r="H5" s="20" t="s">
        <v>12</v>
      </c>
      <c r="I5" s="21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20" t="s">
        <v>19</v>
      </c>
      <c r="P5" s="22" t="s">
        <v>12</v>
      </c>
    </row>
    <row r="6" spans="1:16" s="16" customFormat="1" ht="13.5" customHeight="1">
      <c r="A6" s="23"/>
      <c r="B6" s="24"/>
      <c r="C6" s="25"/>
      <c r="D6" s="25"/>
      <c r="E6" s="25"/>
      <c r="F6" s="25"/>
      <c r="G6" s="25"/>
      <c r="H6" s="26" t="s">
        <v>20</v>
      </c>
      <c r="I6" s="25"/>
      <c r="J6" s="25"/>
      <c r="K6" s="25"/>
      <c r="L6" s="25"/>
      <c r="M6" s="25"/>
      <c r="N6" s="25"/>
      <c r="O6" s="25"/>
      <c r="P6" s="27" t="s">
        <v>20</v>
      </c>
    </row>
    <row r="7" spans="1:16" s="34" customFormat="1" ht="15" customHeight="1">
      <c r="A7" s="28" t="s">
        <v>21</v>
      </c>
      <c r="B7" s="29">
        <f>SUM(C7:G7)</f>
        <v>19708</v>
      </c>
      <c r="C7" s="30">
        <f>SUM(C9:C25)</f>
        <v>6039</v>
      </c>
      <c r="D7" s="30">
        <f>SUM(D9:D25)</f>
        <v>8552</v>
      </c>
      <c r="E7" s="30">
        <f>SUM(E9:E25)</f>
        <v>2322</v>
      </c>
      <c r="F7" s="30">
        <f>SUM(F9:F26)</f>
        <v>1016</v>
      </c>
      <c r="G7" s="30">
        <f>SUM(G9:G26)</f>
        <v>1779</v>
      </c>
      <c r="H7" s="31">
        <v>100</v>
      </c>
      <c r="I7" s="30">
        <f>SUM(J7:O7)</f>
        <v>23005526</v>
      </c>
      <c r="J7" s="30">
        <f aca="true" t="shared" si="0" ref="J7:O7">SUM(J9:J25)</f>
        <v>8333594</v>
      </c>
      <c r="K7" s="30">
        <f t="shared" si="0"/>
        <v>3798780</v>
      </c>
      <c r="L7" s="30">
        <v>1124307</v>
      </c>
      <c r="M7" s="32">
        <v>4654432</v>
      </c>
      <c r="N7" s="30">
        <f t="shared" si="0"/>
        <v>2305253</v>
      </c>
      <c r="O7" s="30">
        <f t="shared" si="0"/>
        <v>2789160</v>
      </c>
      <c r="P7" s="33">
        <v>100</v>
      </c>
    </row>
    <row r="8" spans="1:16" ht="15" customHeight="1">
      <c r="A8" s="35"/>
      <c r="B8" s="36"/>
      <c r="C8" s="37"/>
      <c r="D8" s="37"/>
      <c r="E8" s="37"/>
      <c r="F8" s="37"/>
      <c r="G8" s="37"/>
      <c r="H8" s="38"/>
      <c r="I8" s="37"/>
      <c r="J8" s="37"/>
      <c r="K8" s="37"/>
      <c r="L8" s="37"/>
      <c r="M8" s="39"/>
      <c r="N8" s="37"/>
      <c r="O8" s="37"/>
      <c r="P8" s="40"/>
    </row>
    <row r="9" spans="1:16" ht="15" customHeight="1">
      <c r="A9" s="41" t="s">
        <v>22</v>
      </c>
      <c r="B9" s="24">
        <f>SUM(C9:G9)</f>
        <v>2150</v>
      </c>
      <c r="C9" s="39">
        <v>226</v>
      </c>
      <c r="D9" s="39">
        <v>1321</v>
      </c>
      <c r="E9" s="39">
        <v>447</v>
      </c>
      <c r="F9" s="39">
        <v>23</v>
      </c>
      <c r="G9" s="39">
        <v>133</v>
      </c>
      <c r="H9" s="42">
        <v>10.9</v>
      </c>
      <c r="I9" s="26">
        <f>SUM(J9:O9)</f>
        <v>683189</v>
      </c>
      <c r="J9" s="37">
        <v>224957</v>
      </c>
      <c r="K9" s="37">
        <v>53992</v>
      </c>
      <c r="L9" s="37">
        <v>190589</v>
      </c>
      <c r="M9" s="37">
        <v>101459</v>
      </c>
      <c r="N9" s="37">
        <v>49356</v>
      </c>
      <c r="O9" s="37">
        <v>62836</v>
      </c>
      <c r="P9" s="43">
        <v>3</v>
      </c>
    </row>
    <row r="10" spans="1:16" ht="15" customHeight="1">
      <c r="A10" s="41" t="s">
        <v>23</v>
      </c>
      <c r="B10" s="24">
        <f aca="true" t="shared" si="1" ref="B10:B25">SUM(C10:G10)</f>
        <v>7529</v>
      </c>
      <c r="C10" s="39">
        <v>3987</v>
      </c>
      <c r="D10" s="39">
        <v>1279</v>
      </c>
      <c r="E10" s="39">
        <v>274</v>
      </c>
      <c r="F10" s="39">
        <v>922</v>
      </c>
      <c r="G10" s="39">
        <v>1067</v>
      </c>
      <c r="H10" s="42">
        <v>38.2</v>
      </c>
      <c r="I10" s="26">
        <f aca="true" t="shared" si="2" ref="I10:I25">SUM(J10:O10)</f>
        <v>18595944</v>
      </c>
      <c r="J10" s="37">
        <v>6775589</v>
      </c>
      <c r="K10" s="37">
        <v>3016557</v>
      </c>
      <c r="L10" s="37">
        <v>903466</v>
      </c>
      <c r="M10" s="37">
        <v>3909489</v>
      </c>
      <c r="N10" s="39">
        <v>2098944</v>
      </c>
      <c r="O10" s="37">
        <v>1891899</v>
      </c>
      <c r="P10" s="43">
        <v>80.8</v>
      </c>
    </row>
    <row r="11" spans="1:16" ht="15" customHeight="1">
      <c r="A11" s="44" t="s">
        <v>24</v>
      </c>
      <c r="B11" s="24">
        <f t="shared" si="1"/>
        <v>431</v>
      </c>
      <c r="C11" s="39">
        <v>67</v>
      </c>
      <c r="D11" s="39">
        <v>218</v>
      </c>
      <c r="E11" s="39">
        <v>73</v>
      </c>
      <c r="F11" s="39">
        <v>0</v>
      </c>
      <c r="G11" s="39">
        <v>73</v>
      </c>
      <c r="H11" s="42">
        <v>2.2</v>
      </c>
      <c r="I11" s="26">
        <f t="shared" si="2"/>
        <v>165942</v>
      </c>
      <c r="J11" s="39">
        <v>65700</v>
      </c>
      <c r="K11" s="39">
        <v>28916</v>
      </c>
      <c r="L11" s="39">
        <v>5179</v>
      </c>
      <c r="M11" s="39">
        <v>37116</v>
      </c>
      <c r="N11" s="39">
        <v>547</v>
      </c>
      <c r="O11" s="39">
        <v>28484</v>
      </c>
      <c r="P11" s="43">
        <v>0.74</v>
      </c>
    </row>
    <row r="12" spans="1:16" ht="15" customHeight="1">
      <c r="A12" s="41" t="s">
        <v>25</v>
      </c>
      <c r="B12" s="24">
        <f t="shared" si="1"/>
        <v>559</v>
      </c>
      <c r="C12" s="39">
        <v>223</v>
      </c>
      <c r="D12" s="39">
        <v>336</v>
      </c>
      <c r="E12" s="39">
        <v>0</v>
      </c>
      <c r="F12" s="39">
        <v>0</v>
      </c>
      <c r="G12" s="39">
        <v>0</v>
      </c>
      <c r="H12" s="42">
        <v>2.8</v>
      </c>
      <c r="I12" s="26">
        <f t="shared" si="2"/>
        <v>448799</v>
      </c>
      <c r="J12" s="37">
        <v>85212</v>
      </c>
      <c r="K12" s="37">
        <v>177012</v>
      </c>
      <c r="L12" s="39">
        <v>6</v>
      </c>
      <c r="M12" s="39">
        <v>168122</v>
      </c>
      <c r="N12" s="37">
        <v>9688</v>
      </c>
      <c r="O12" s="37">
        <v>8759</v>
      </c>
      <c r="P12" s="43">
        <v>2</v>
      </c>
    </row>
    <row r="13" spans="1:16" ht="15" customHeight="1">
      <c r="A13" s="41" t="s">
        <v>26</v>
      </c>
      <c r="B13" s="24">
        <f t="shared" si="1"/>
        <v>71</v>
      </c>
      <c r="C13" s="39">
        <v>13</v>
      </c>
      <c r="D13" s="39">
        <v>32</v>
      </c>
      <c r="E13" s="39">
        <v>6</v>
      </c>
      <c r="F13" s="39">
        <v>20</v>
      </c>
      <c r="G13" s="39">
        <v>0</v>
      </c>
      <c r="H13" s="42">
        <v>0.3</v>
      </c>
      <c r="I13" s="26">
        <v>51742</v>
      </c>
      <c r="J13" s="39">
        <v>9600</v>
      </c>
      <c r="K13" s="39">
        <v>14114</v>
      </c>
      <c r="L13" s="39">
        <v>0</v>
      </c>
      <c r="M13" s="39">
        <v>10311</v>
      </c>
      <c r="N13" s="39">
        <v>8179</v>
      </c>
      <c r="O13" s="39">
        <v>9518</v>
      </c>
      <c r="P13" s="43">
        <v>0.2</v>
      </c>
    </row>
    <row r="14" spans="1:16" ht="15" customHeight="1">
      <c r="A14" s="41" t="s">
        <v>27</v>
      </c>
      <c r="B14" s="24">
        <f t="shared" si="1"/>
        <v>337</v>
      </c>
      <c r="C14" s="39">
        <v>242</v>
      </c>
      <c r="D14" s="39">
        <v>22</v>
      </c>
      <c r="E14" s="39">
        <v>13</v>
      </c>
      <c r="F14" s="39">
        <v>0</v>
      </c>
      <c r="G14" s="39">
        <v>60</v>
      </c>
      <c r="H14" s="42">
        <v>1.7</v>
      </c>
      <c r="I14" s="26">
        <f t="shared" si="2"/>
        <v>177836</v>
      </c>
      <c r="J14" s="37">
        <v>16123</v>
      </c>
      <c r="K14" s="37">
        <v>79256</v>
      </c>
      <c r="L14" s="37">
        <v>8438</v>
      </c>
      <c r="M14" s="37">
        <v>50411</v>
      </c>
      <c r="N14" s="39">
        <v>0</v>
      </c>
      <c r="O14" s="37">
        <v>23608</v>
      </c>
      <c r="P14" s="43">
        <v>0.8</v>
      </c>
    </row>
    <row r="15" spans="1:16" ht="15" customHeight="1">
      <c r="A15" s="41" t="s">
        <v>28</v>
      </c>
      <c r="B15" s="24">
        <f t="shared" si="1"/>
        <v>233</v>
      </c>
      <c r="C15" s="39">
        <v>109</v>
      </c>
      <c r="D15" s="39">
        <v>83</v>
      </c>
      <c r="E15" s="39">
        <v>32</v>
      </c>
      <c r="F15" s="39">
        <v>0</v>
      </c>
      <c r="G15" s="39">
        <v>9</v>
      </c>
      <c r="H15" s="42">
        <v>1.2</v>
      </c>
      <c r="I15" s="26">
        <f t="shared" si="2"/>
        <v>58744</v>
      </c>
      <c r="J15" s="45">
        <v>19478</v>
      </c>
      <c r="K15" s="45">
        <v>19034</v>
      </c>
      <c r="L15" s="39">
        <v>0</v>
      </c>
      <c r="M15" s="37">
        <v>7021</v>
      </c>
      <c r="N15" s="39">
        <v>0</v>
      </c>
      <c r="O15" s="37">
        <v>13211</v>
      </c>
      <c r="P15" s="43">
        <v>0.3</v>
      </c>
    </row>
    <row r="16" spans="1:16" ht="15" customHeight="1">
      <c r="A16" s="41" t="s">
        <v>29</v>
      </c>
      <c r="B16" s="24">
        <f t="shared" si="1"/>
        <v>702</v>
      </c>
      <c r="C16" s="39">
        <v>238</v>
      </c>
      <c r="D16" s="39">
        <v>366</v>
      </c>
      <c r="E16" s="39">
        <v>98</v>
      </c>
      <c r="F16" s="39">
        <v>0</v>
      </c>
      <c r="G16" s="39">
        <v>0</v>
      </c>
      <c r="H16" s="42">
        <v>3.6</v>
      </c>
      <c r="I16" s="26">
        <f t="shared" si="2"/>
        <v>424322</v>
      </c>
      <c r="J16" s="37">
        <v>284327</v>
      </c>
      <c r="K16" s="37">
        <v>29715</v>
      </c>
      <c r="L16" s="39">
        <v>0</v>
      </c>
      <c r="M16" s="37">
        <v>86206</v>
      </c>
      <c r="N16" s="37">
        <v>24074</v>
      </c>
      <c r="O16" s="37">
        <v>0</v>
      </c>
      <c r="P16" s="43">
        <v>1.8</v>
      </c>
    </row>
    <row r="17" spans="1:16" ht="15" customHeight="1">
      <c r="A17" s="41" t="s">
        <v>30</v>
      </c>
      <c r="B17" s="24">
        <f t="shared" si="1"/>
        <v>110</v>
      </c>
      <c r="C17" s="39">
        <v>0</v>
      </c>
      <c r="D17" s="39">
        <v>102</v>
      </c>
      <c r="E17" s="39">
        <v>5</v>
      </c>
      <c r="F17" s="39">
        <v>0</v>
      </c>
      <c r="G17" s="39">
        <v>3</v>
      </c>
      <c r="H17" s="42">
        <v>0.6</v>
      </c>
      <c r="I17" s="26">
        <f t="shared" si="2"/>
        <v>20424</v>
      </c>
      <c r="J17" s="39">
        <v>0</v>
      </c>
      <c r="K17" s="39">
        <v>7786</v>
      </c>
      <c r="L17" s="39">
        <v>7830</v>
      </c>
      <c r="M17" s="39">
        <v>3843</v>
      </c>
      <c r="N17" s="39">
        <v>0</v>
      </c>
      <c r="O17" s="39">
        <v>965</v>
      </c>
      <c r="P17" s="43">
        <v>0.1</v>
      </c>
    </row>
    <row r="18" spans="1:16" ht="15" customHeight="1">
      <c r="A18" s="41" t="s">
        <v>31</v>
      </c>
      <c r="B18" s="24">
        <f t="shared" si="1"/>
        <v>230</v>
      </c>
      <c r="C18" s="39">
        <v>37</v>
      </c>
      <c r="D18" s="39">
        <v>5</v>
      </c>
      <c r="E18" s="39">
        <v>0</v>
      </c>
      <c r="F18" s="39">
        <v>0</v>
      </c>
      <c r="G18" s="39">
        <v>188</v>
      </c>
      <c r="H18" s="42">
        <v>1.2</v>
      </c>
      <c r="I18" s="26">
        <f t="shared" si="2"/>
        <v>26420</v>
      </c>
      <c r="J18" s="39">
        <v>6428</v>
      </c>
      <c r="K18" s="39">
        <v>4689</v>
      </c>
      <c r="L18" s="39">
        <v>0</v>
      </c>
      <c r="M18" s="39">
        <v>1545</v>
      </c>
      <c r="N18" s="39">
        <v>0</v>
      </c>
      <c r="O18" s="39">
        <v>13758</v>
      </c>
      <c r="P18" s="43">
        <v>0.1</v>
      </c>
    </row>
    <row r="19" spans="1:16" ht="15" customHeight="1">
      <c r="A19" s="41" t="s">
        <v>32</v>
      </c>
      <c r="B19" s="24">
        <f t="shared" si="1"/>
        <v>3370</v>
      </c>
      <c r="C19" s="39">
        <v>168</v>
      </c>
      <c r="D19" s="39">
        <v>2431</v>
      </c>
      <c r="E19" s="39">
        <v>771</v>
      </c>
      <c r="F19" s="39">
        <v>0</v>
      </c>
      <c r="G19" s="39">
        <v>0</v>
      </c>
      <c r="H19" s="42">
        <v>17.1</v>
      </c>
      <c r="I19" s="26">
        <f t="shared" si="2"/>
        <v>1057421</v>
      </c>
      <c r="J19" s="37">
        <v>348382</v>
      </c>
      <c r="K19" s="37">
        <v>82161</v>
      </c>
      <c r="L19" s="39">
        <v>0</v>
      </c>
      <c r="M19" s="37">
        <v>54466</v>
      </c>
      <c r="N19" s="37">
        <v>0</v>
      </c>
      <c r="O19" s="37">
        <v>572412</v>
      </c>
      <c r="P19" s="43">
        <v>4.6</v>
      </c>
    </row>
    <row r="20" spans="1:16" ht="15" customHeight="1">
      <c r="A20" s="41" t="s">
        <v>33</v>
      </c>
      <c r="B20" s="24">
        <f t="shared" si="1"/>
        <v>400</v>
      </c>
      <c r="C20" s="39">
        <v>187</v>
      </c>
      <c r="D20" s="39">
        <v>170</v>
      </c>
      <c r="E20" s="39">
        <v>27</v>
      </c>
      <c r="F20" s="39">
        <v>0</v>
      </c>
      <c r="G20" s="39">
        <v>16</v>
      </c>
      <c r="H20" s="42">
        <v>2</v>
      </c>
      <c r="I20" s="26">
        <f t="shared" si="2"/>
        <v>56373</v>
      </c>
      <c r="J20" s="37">
        <v>9679</v>
      </c>
      <c r="K20" s="37">
        <v>13116</v>
      </c>
      <c r="L20" s="39">
        <v>0</v>
      </c>
      <c r="M20" s="37">
        <v>12241</v>
      </c>
      <c r="N20" s="37">
        <v>4676</v>
      </c>
      <c r="O20" s="37">
        <v>16661</v>
      </c>
      <c r="P20" s="43">
        <v>0.2</v>
      </c>
    </row>
    <row r="21" spans="1:16" ht="15" customHeight="1">
      <c r="A21" s="41" t="s">
        <v>34</v>
      </c>
      <c r="B21" s="24">
        <f t="shared" si="1"/>
        <v>395</v>
      </c>
      <c r="C21" s="39">
        <v>144</v>
      </c>
      <c r="D21" s="39">
        <v>213</v>
      </c>
      <c r="E21" s="39">
        <v>38</v>
      </c>
      <c r="F21" s="39">
        <v>0</v>
      </c>
      <c r="G21" s="39">
        <v>0</v>
      </c>
      <c r="H21" s="42">
        <v>2</v>
      </c>
      <c r="I21" s="26">
        <f t="shared" si="2"/>
        <v>655961</v>
      </c>
      <c r="J21" s="37">
        <v>352092</v>
      </c>
      <c r="K21" s="37">
        <v>92992</v>
      </c>
      <c r="L21" s="39">
        <v>0</v>
      </c>
      <c r="M21" s="37">
        <v>97933</v>
      </c>
      <c r="N21" s="39">
        <v>94579</v>
      </c>
      <c r="O21" s="37">
        <v>18365</v>
      </c>
      <c r="P21" s="43">
        <v>2.9</v>
      </c>
    </row>
    <row r="22" spans="1:16" ht="15" customHeight="1">
      <c r="A22" s="41" t="s">
        <v>35</v>
      </c>
      <c r="B22" s="24">
        <f t="shared" si="1"/>
        <v>828</v>
      </c>
      <c r="C22" s="39">
        <v>28</v>
      </c>
      <c r="D22" s="39">
        <v>594</v>
      </c>
      <c r="E22" s="39">
        <v>174</v>
      </c>
      <c r="F22" s="39">
        <v>0</v>
      </c>
      <c r="G22" s="39">
        <v>32</v>
      </c>
      <c r="H22" s="42">
        <v>4.2</v>
      </c>
      <c r="I22" s="26">
        <f t="shared" si="2"/>
        <v>102611</v>
      </c>
      <c r="J22" s="37">
        <v>232</v>
      </c>
      <c r="K22" s="37">
        <v>39157</v>
      </c>
      <c r="L22" s="39">
        <v>6241</v>
      </c>
      <c r="M22" s="37">
        <v>53004</v>
      </c>
      <c r="N22" s="39">
        <v>0</v>
      </c>
      <c r="O22" s="37">
        <v>3977</v>
      </c>
      <c r="P22" s="43">
        <v>0.4</v>
      </c>
    </row>
    <row r="23" spans="1:16" ht="15" customHeight="1">
      <c r="A23" s="41" t="s">
        <v>36</v>
      </c>
      <c r="B23" s="24">
        <f t="shared" si="1"/>
        <v>258</v>
      </c>
      <c r="C23" s="39">
        <v>73</v>
      </c>
      <c r="D23" s="39">
        <v>104</v>
      </c>
      <c r="E23" s="39">
        <v>21</v>
      </c>
      <c r="F23" s="39">
        <v>50</v>
      </c>
      <c r="G23" s="39">
        <v>10</v>
      </c>
      <c r="H23" s="42">
        <v>1.3</v>
      </c>
      <c r="I23" s="26">
        <v>94915</v>
      </c>
      <c r="J23" s="37">
        <v>34089</v>
      </c>
      <c r="K23" s="37">
        <v>20025</v>
      </c>
      <c r="L23" s="37">
        <v>1146</v>
      </c>
      <c r="M23" s="37">
        <v>6169</v>
      </c>
      <c r="N23" s="37">
        <v>2412</v>
      </c>
      <c r="O23" s="37">
        <v>31071</v>
      </c>
      <c r="P23" s="43">
        <v>0.4</v>
      </c>
    </row>
    <row r="24" spans="1:16" ht="15" customHeight="1">
      <c r="A24" s="41" t="s">
        <v>37</v>
      </c>
      <c r="B24" s="24">
        <f t="shared" si="1"/>
        <v>1379</v>
      </c>
      <c r="C24" s="39">
        <v>171</v>
      </c>
      <c r="D24" s="39">
        <v>887</v>
      </c>
      <c r="E24" s="39">
        <v>258</v>
      </c>
      <c r="F24" s="39">
        <v>0</v>
      </c>
      <c r="G24" s="39">
        <v>63</v>
      </c>
      <c r="H24" s="42">
        <v>7</v>
      </c>
      <c r="I24" s="26">
        <f t="shared" si="2"/>
        <v>160018</v>
      </c>
      <c r="J24" s="37">
        <v>48806</v>
      </c>
      <c r="K24" s="37">
        <v>41894</v>
      </c>
      <c r="L24" s="37">
        <v>0</v>
      </c>
      <c r="M24" s="37">
        <v>24845</v>
      </c>
      <c r="N24" s="37">
        <v>21</v>
      </c>
      <c r="O24" s="37">
        <v>44452</v>
      </c>
      <c r="P24" s="43">
        <v>0.7</v>
      </c>
    </row>
    <row r="25" spans="1:16" s="53" customFormat="1" ht="16.5" customHeight="1">
      <c r="A25" s="46" t="s">
        <v>38</v>
      </c>
      <c r="B25" s="47">
        <f t="shared" si="1"/>
        <v>726</v>
      </c>
      <c r="C25" s="48">
        <v>126</v>
      </c>
      <c r="D25" s="48">
        <v>389</v>
      </c>
      <c r="E25" s="48">
        <v>85</v>
      </c>
      <c r="F25" s="48">
        <v>1</v>
      </c>
      <c r="G25" s="48">
        <v>125</v>
      </c>
      <c r="H25" s="49">
        <v>3.7</v>
      </c>
      <c r="I25" s="50">
        <f t="shared" si="2"/>
        <v>224865</v>
      </c>
      <c r="J25" s="51">
        <v>52900</v>
      </c>
      <c r="K25" s="51">
        <v>78364</v>
      </c>
      <c r="L25" s="51">
        <v>1409</v>
      </c>
      <c r="M25" s="51">
        <v>30231</v>
      </c>
      <c r="N25" s="51">
        <v>12777</v>
      </c>
      <c r="O25" s="51">
        <v>49184</v>
      </c>
      <c r="P25" s="52">
        <v>1</v>
      </c>
    </row>
    <row r="26" spans="1:16" ht="13.5" customHeight="1">
      <c r="A26" s="54" t="s">
        <v>39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1"/>
    </row>
    <row r="27" spans="1:16" ht="13.5">
      <c r="A27" s="54" t="s">
        <v>40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1"/>
    </row>
    <row r="28" spans="1:16" ht="13.5">
      <c r="A28" s="54" t="s">
        <v>41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1"/>
    </row>
    <row r="29" spans="1:15" ht="13.5">
      <c r="A29" s="55"/>
      <c r="B29" s="55"/>
      <c r="C29" s="55"/>
      <c r="D29" s="55"/>
      <c r="E29" s="55"/>
      <c r="F29" s="55"/>
      <c r="G29" s="55"/>
      <c r="H29" s="55"/>
      <c r="I29" s="55"/>
      <c r="J29" s="56"/>
      <c r="K29" s="56"/>
      <c r="L29" s="56"/>
      <c r="M29" s="56"/>
      <c r="N29" s="56"/>
      <c r="O29" s="56"/>
    </row>
  </sheetData>
  <sheetProtection/>
  <mergeCells count="3">
    <mergeCell ref="A4:A5"/>
    <mergeCell ref="B4:H4"/>
    <mergeCell ref="I4:P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2009-05-26T02:29:11Z</dcterms:created>
  <dcterms:modified xsi:type="dcterms:W3CDTF">2009-05-26T02:29:18Z</dcterms:modified>
  <cp:category/>
  <cp:version/>
  <cp:contentType/>
  <cp:contentStatus/>
</cp:coreProperties>
</file>