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年間商品販売額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<sst xmlns="http://schemas.openxmlformats.org/spreadsheetml/2006/main" count="54" uniqueCount="44">
  <si>
    <t>市　郡　別、　業　種　別　年　間　商　品　販　売　額</t>
  </si>
  <si>
    <t>　（単位　金額 10,000円）</t>
  </si>
  <si>
    <t>業種別</t>
  </si>
  <si>
    <t>総数</t>
  </si>
  <si>
    <t>卸売業</t>
  </si>
  <si>
    <t>代理仲立業</t>
  </si>
  <si>
    <t>小売業計</t>
  </si>
  <si>
    <t>各種商品</t>
  </si>
  <si>
    <t>織物、衣服</t>
  </si>
  <si>
    <t>飲食料品</t>
  </si>
  <si>
    <t>自転車、荷車</t>
  </si>
  <si>
    <t>家具、建物</t>
  </si>
  <si>
    <t>その他の小売</t>
  </si>
  <si>
    <t>市郡名</t>
  </si>
  <si>
    <t>小売</t>
  </si>
  <si>
    <t>身廻品小売</t>
  </si>
  <si>
    <t>小売</t>
  </si>
  <si>
    <t>什器小売</t>
  </si>
  <si>
    <t>総計</t>
  </si>
  <si>
    <t>市計</t>
  </si>
  <si>
    <t>大分市</t>
  </si>
  <si>
    <t>別府市</t>
  </si>
  <si>
    <t>中津市</t>
  </si>
  <si>
    <t>-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</si>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</sst>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3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18" fillId="0" borderId="17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176" fontId="1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176" fontId="0" fillId="0" borderId="0" xfId="0" applyNumberFormat="1" applyFont="1" applyAlignment="1">
      <alignment/>
    </xf>
    <xf numFmtId="0" fontId="18" fillId="0" borderId="0" xfId="0" applyFont="1" applyAlignment="1">
      <alignment horizontal="distributed" vertical="center"/>
    </xf>
    <xf numFmtId="0" fontId="18" fillId="0" borderId="19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right"/>
    </xf>
    <xf numFmtId="0" fontId="0" fillId="0" borderId="0" xfId="0" applyFont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177" fontId="0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28575</xdr:rowOff>
    </xdr:from>
    <xdr:to>
      <xdr:col>2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11525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14&#21830;&#26989;&#12362;&#12424;&#12403;&#36031;&#26131;91-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1"/>
      <sheetName val="業種別、商店別（総括）"/>
      <sheetName val="市郡別、商店数（総数）"/>
      <sheetName val="市郡別、業種別、商店数"/>
      <sheetName val="業種別規模別商店数"/>
      <sheetName val="市郡別、業種別従業者数"/>
      <sheetName val="市郡別、業種別年間商品販売額"/>
      <sheetName val="市郡別飲食店"/>
      <sheetName val="飲食店、業種別総数"/>
      <sheetName val="92商品輸出実績表"/>
      <sheetName val="輸移出入"/>
      <sheetName val="県内各港入船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PageLayoutView="0" workbookViewId="0" topLeftCell="A4">
      <selection activeCell="A1" sqref="A1"/>
    </sheetView>
  </sheetViews>
  <sheetFormatPr defaultColWidth="9.00390625" defaultRowHeight="12.75"/>
  <cols>
    <col min="1" max="1" width="5.625" style="3" customWidth="1"/>
    <col min="2" max="2" width="9.625" style="3" customWidth="1"/>
    <col min="3" max="3" width="15.625" style="3" customWidth="1"/>
    <col min="4" max="4" width="12.875" style="3" customWidth="1"/>
    <col min="5" max="5" width="11.00390625" style="3" customWidth="1"/>
    <col min="6" max="6" width="12.25390625" style="3" bestFit="1" customWidth="1"/>
    <col min="7" max="7" width="9.375" style="3" customWidth="1"/>
    <col min="8" max="8" width="12.625" style="3" bestFit="1" customWidth="1"/>
    <col min="9" max="9" width="12.25390625" style="3" bestFit="1" customWidth="1"/>
    <col min="10" max="10" width="13.125" style="3" bestFit="1" customWidth="1"/>
    <col min="11" max="11" width="10.75390625" style="3" bestFit="1" customWidth="1"/>
    <col min="12" max="12" width="12.75390625" style="3" customWidth="1"/>
    <col min="13" max="16384" width="9.125" style="3" customWidth="1"/>
  </cols>
  <sheetData>
    <row r="1" spans="1:12" ht="17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12.75" customHeight="1" thickTop="1">
      <c r="A3" s="6" t="s">
        <v>2</v>
      </c>
      <c r="B3" s="7"/>
      <c r="C3" s="8" t="s">
        <v>3</v>
      </c>
      <c r="D3" s="9" t="s">
        <v>4</v>
      </c>
      <c r="E3" s="9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1" t="s">
        <v>12</v>
      </c>
      <c r="M3" s="5"/>
    </row>
    <row r="4" spans="1:13" ht="12" customHeight="1">
      <c r="A4" s="12" t="s">
        <v>13</v>
      </c>
      <c r="B4" s="13"/>
      <c r="C4" s="14"/>
      <c r="D4" s="15"/>
      <c r="E4" s="15"/>
      <c r="F4" s="15"/>
      <c r="G4" s="16" t="s">
        <v>14</v>
      </c>
      <c r="H4" s="16" t="s">
        <v>15</v>
      </c>
      <c r="I4" s="16" t="s">
        <v>14</v>
      </c>
      <c r="J4" s="16" t="s">
        <v>16</v>
      </c>
      <c r="K4" s="16" t="s">
        <v>17</v>
      </c>
      <c r="L4" s="17"/>
      <c r="M4" s="5"/>
    </row>
    <row r="5" spans="1:13" ht="12">
      <c r="A5" s="18" t="s">
        <v>18</v>
      </c>
      <c r="B5" s="19"/>
      <c r="C5" s="20">
        <f>SUM(C7,C20)</f>
        <v>13202081</v>
      </c>
      <c r="D5" s="20">
        <f aca="true" t="shared" si="0" ref="D5:L5">SUM(D7,D20)</f>
        <v>7445379</v>
      </c>
      <c r="E5" s="20">
        <f t="shared" si="0"/>
        <v>-94483</v>
      </c>
      <c r="F5" s="20">
        <f t="shared" si="0"/>
        <v>5756702</v>
      </c>
      <c r="G5" s="20">
        <f t="shared" si="0"/>
        <v>386336</v>
      </c>
      <c r="H5" s="20">
        <f t="shared" si="0"/>
        <v>1196693</v>
      </c>
      <c r="I5" s="20">
        <f t="shared" si="0"/>
        <v>2359596</v>
      </c>
      <c r="J5" s="20">
        <f t="shared" si="0"/>
        <v>60075</v>
      </c>
      <c r="K5" s="20">
        <f t="shared" si="0"/>
        <v>701179</v>
      </c>
      <c r="L5" s="20">
        <f t="shared" si="0"/>
        <v>1052823</v>
      </c>
      <c r="M5" s="5"/>
    </row>
    <row r="6" spans="2:12" ht="6.75" customHeight="1">
      <c r="B6" s="21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12">
      <c r="A7" s="23" t="s">
        <v>19</v>
      </c>
      <c r="B7" s="24"/>
      <c r="C7" s="20">
        <f>SUM(C9:C18)</f>
        <v>11354209</v>
      </c>
      <c r="D7" s="20">
        <f aca="true" t="shared" si="1" ref="D7:L7">SUM(D9:D18)</f>
        <v>6864511</v>
      </c>
      <c r="E7" s="20">
        <f t="shared" si="1"/>
        <v>-86450</v>
      </c>
      <c r="F7" s="20">
        <v>4489698</v>
      </c>
      <c r="G7" s="20">
        <v>375974</v>
      </c>
      <c r="H7" s="20">
        <f t="shared" si="1"/>
        <v>984379</v>
      </c>
      <c r="I7" s="20">
        <v>1742144</v>
      </c>
      <c r="J7" s="20">
        <f t="shared" si="1"/>
        <v>43598</v>
      </c>
      <c r="K7" s="20">
        <f t="shared" si="1"/>
        <v>551710</v>
      </c>
      <c r="L7" s="20">
        <f t="shared" si="1"/>
        <v>791893</v>
      </c>
    </row>
    <row r="8" spans="2:12" ht="6" customHeight="1">
      <c r="B8" s="21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2">
      <c r="A9" s="25" t="s">
        <v>20</v>
      </c>
      <c r="B9" s="26"/>
      <c r="C9" s="22">
        <v>5444891</v>
      </c>
      <c r="D9" s="22">
        <v>3904189</v>
      </c>
      <c r="E9" s="22">
        <v>-43782</v>
      </c>
      <c r="F9" s="22">
        <v>1540702</v>
      </c>
      <c r="G9" s="22">
        <v>133381</v>
      </c>
      <c r="H9" s="22">
        <v>308216</v>
      </c>
      <c r="I9" s="22">
        <v>568734</v>
      </c>
      <c r="J9" s="22">
        <v>17671</v>
      </c>
      <c r="K9" s="22">
        <v>162188</v>
      </c>
      <c r="L9" s="22">
        <v>250512</v>
      </c>
    </row>
    <row r="10" spans="1:12" ht="12">
      <c r="A10" s="25" t="s">
        <v>21</v>
      </c>
      <c r="B10" s="26"/>
      <c r="C10" s="22">
        <v>1939143</v>
      </c>
      <c r="D10" s="22">
        <v>944026</v>
      </c>
      <c r="E10" s="27">
        <v>-2736</v>
      </c>
      <c r="F10" s="22">
        <v>995117</v>
      </c>
      <c r="G10" s="27">
        <v>67192</v>
      </c>
      <c r="H10" s="22">
        <v>182004</v>
      </c>
      <c r="I10" s="22">
        <v>453494</v>
      </c>
      <c r="J10" s="22">
        <v>4301</v>
      </c>
      <c r="K10" s="22">
        <v>115234</v>
      </c>
      <c r="L10" s="22">
        <v>172892</v>
      </c>
    </row>
    <row r="11" spans="1:12" ht="12">
      <c r="A11" s="25" t="s">
        <v>22</v>
      </c>
      <c r="B11" s="26"/>
      <c r="C11" s="22">
        <v>1207101</v>
      </c>
      <c r="D11" s="22">
        <v>674315</v>
      </c>
      <c r="E11" s="27">
        <v>-38861</v>
      </c>
      <c r="F11" s="22">
        <v>532786</v>
      </c>
      <c r="G11" s="28" t="s">
        <v>23</v>
      </c>
      <c r="H11" s="22">
        <v>178705</v>
      </c>
      <c r="I11" s="22">
        <v>184790</v>
      </c>
      <c r="J11" s="22">
        <v>4162</v>
      </c>
      <c r="K11" s="22">
        <v>68481</v>
      </c>
      <c r="L11" s="22">
        <v>96648</v>
      </c>
    </row>
    <row r="12" spans="1:12" ht="12">
      <c r="A12" s="25" t="s">
        <v>24</v>
      </c>
      <c r="B12" s="26"/>
      <c r="C12" s="22">
        <v>756487</v>
      </c>
      <c r="D12" s="22">
        <v>409180</v>
      </c>
      <c r="E12" s="27">
        <v>-50</v>
      </c>
      <c r="F12" s="22">
        <v>347307</v>
      </c>
      <c r="G12" s="27">
        <v>37312</v>
      </c>
      <c r="H12" s="22">
        <v>68225</v>
      </c>
      <c r="I12" s="22">
        <v>136121</v>
      </c>
      <c r="J12" s="22">
        <v>5798</v>
      </c>
      <c r="K12" s="22">
        <v>47202</v>
      </c>
      <c r="L12" s="22">
        <v>58649</v>
      </c>
    </row>
    <row r="13" spans="1:12" ht="12">
      <c r="A13" s="25" t="s">
        <v>25</v>
      </c>
      <c r="B13" s="26"/>
      <c r="C13" s="22">
        <v>694631</v>
      </c>
      <c r="D13" s="22">
        <v>364901</v>
      </c>
      <c r="E13" s="28" t="s">
        <v>23</v>
      </c>
      <c r="F13" s="22">
        <v>329730</v>
      </c>
      <c r="G13" s="27">
        <v>6496</v>
      </c>
      <c r="H13" s="22">
        <v>92035</v>
      </c>
      <c r="I13" s="22">
        <v>107805</v>
      </c>
      <c r="J13" s="22">
        <v>4259</v>
      </c>
      <c r="K13" s="22">
        <v>62026</v>
      </c>
      <c r="L13" s="22">
        <v>57109</v>
      </c>
    </row>
    <row r="14" spans="1:12" ht="12">
      <c r="A14" s="25" t="s">
        <v>26</v>
      </c>
      <c r="B14" s="26"/>
      <c r="C14" s="22">
        <v>385511</v>
      </c>
      <c r="D14" s="22">
        <v>171579</v>
      </c>
      <c r="E14" s="27">
        <v>-409</v>
      </c>
      <c r="F14" s="22">
        <v>213932</v>
      </c>
      <c r="G14" s="27">
        <v>7033</v>
      </c>
      <c r="H14" s="22">
        <v>43590</v>
      </c>
      <c r="I14" s="22">
        <v>88572</v>
      </c>
      <c r="J14" s="22">
        <v>2493</v>
      </c>
      <c r="K14" s="22">
        <v>26628</v>
      </c>
      <c r="L14" s="22">
        <v>45616</v>
      </c>
    </row>
    <row r="15" spans="1:12" ht="12">
      <c r="A15" s="25" t="s">
        <v>27</v>
      </c>
      <c r="B15" s="26"/>
      <c r="C15" s="22">
        <v>274952</v>
      </c>
      <c r="D15" s="22">
        <v>93089</v>
      </c>
      <c r="E15" s="28" t="s">
        <v>23</v>
      </c>
      <c r="F15" s="22">
        <v>181863</v>
      </c>
      <c r="G15" s="27">
        <v>17325</v>
      </c>
      <c r="H15" s="22">
        <v>27390</v>
      </c>
      <c r="I15" s="22">
        <v>80755</v>
      </c>
      <c r="J15" s="22">
        <v>2123</v>
      </c>
      <c r="K15" s="22">
        <v>22959</v>
      </c>
      <c r="L15" s="22">
        <v>31311</v>
      </c>
    </row>
    <row r="16" spans="1:12" ht="12">
      <c r="A16" s="25" t="s">
        <v>28</v>
      </c>
      <c r="B16" s="26"/>
      <c r="C16" s="22">
        <v>247049</v>
      </c>
      <c r="D16" s="22">
        <v>87202</v>
      </c>
      <c r="E16" s="27">
        <v>-128</v>
      </c>
      <c r="F16" s="22">
        <v>159847</v>
      </c>
      <c r="G16" s="27">
        <v>5486</v>
      </c>
      <c r="H16" s="22">
        <v>38359</v>
      </c>
      <c r="I16" s="22">
        <v>55641</v>
      </c>
      <c r="J16" s="22">
        <v>898</v>
      </c>
      <c r="K16" s="22">
        <v>21075</v>
      </c>
      <c r="L16" s="22">
        <v>38388</v>
      </c>
    </row>
    <row r="17" spans="1:12" ht="12">
      <c r="A17" s="25" t="s">
        <v>29</v>
      </c>
      <c r="B17" s="26"/>
      <c r="C17" s="22">
        <v>195316</v>
      </c>
      <c r="D17" s="22">
        <v>103714</v>
      </c>
      <c r="E17" s="22">
        <v>-50</v>
      </c>
      <c r="F17" s="22">
        <v>91602</v>
      </c>
      <c r="G17" s="27">
        <v>1749</v>
      </c>
      <c r="H17" s="22">
        <v>26017</v>
      </c>
      <c r="I17" s="22">
        <v>33792</v>
      </c>
      <c r="J17" s="22">
        <v>1349</v>
      </c>
      <c r="K17" s="22">
        <v>9748</v>
      </c>
      <c r="L17" s="22">
        <v>18947</v>
      </c>
    </row>
    <row r="18" spans="1:12" ht="12">
      <c r="A18" s="25" t="s">
        <v>30</v>
      </c>
      <c r="B18" s="26"/>
      <c r="C18" s="22">
        <v>209128</v>
      </c>
      <c r="D18" s="22">
        <v>112316</v>
      </c>
      <c r="E18" s="27">
        <v>-434</v>
      </c>
      <c r="F18" s="22">
        <v>91812</v>
      </c>
      <c r="G18" s="28" t="s">
        <v>23</v>
      </c>
      <c r="H18" s="22">
        <v>19838</v>
      </c>
      <c r="I18" s="22">
        <v>38440</v>
      </c>
      <c r="J18" s="22">
        <v>544</v>
      </c>
      <c r="K18" s="22">
        <v>16169</v>
      </c>
      <c r="L18" s="22">
        <v>21821</v>
      </c>
    </row>
    <row r="19" spans="1:12" ht="12">
      <c r="A19" s="29"/>
      <c r="B19" s="30"/>
      <c r="C19" s="22"/>
      <c r="D19" s="22"/>
      <c r="E19" s="27"/>
      <c r="F19" s="22"/>
      <c r="G19" s="27"/>
      <c r="H19" s="22"/>
      <c r="I19" s="22"/>
      <c r="J19" s="22"/>
      <c r="K19" s="22"/>
      <c r="L19" s="22"/>
    </row>
    <row r="20" spans="1:12" ht="12">
      <c r="A20" s="23" t="s">
        <v>31</v>
      </c>
      <c r="B20" s="24"/>
      <c r="C20" s="20">
        <f>SUM(C22:C33)</f>
        <v>1847872</v>
      </c>
      <c r="D20" s="20">
        <f aca="true" t="shared" si="2" ref="D20:L20">SUM(D22:D33)</f>
        <v>580868</v>
      </c>
      <c r="E20" s="20">
        <f t="shared" si="2"/>
        <v>-8033</v>
      </c>
      <c r="F20" s="20">
        <f t="shared" si="2"/>
        <v>1267004</v>
      </c>
      <c r="G20" s="20">
        <f t="shared" si="2"/>
        <v>10362</v>
      </c>
      <c r="H20" s="20">
        <f t="shared" si="2"/>
        <v>212314</v>
      </c>
      <c r="I20" s="20">
        <v>617452</v>
      </c>
      <c r="J20" s="20">
        <f t="shared" si="2"/>
        <v>16477</v>
      </c>
      <c r="K20" s="20">
        <f t="shared" si="2"/>
        <v>149469</v>
      </c>
      <c r="L20" s="20">
        <f t="shared" si="2"/>
        <v>260930</v>
      </c>
    </row>
    <row r="21" spans="1:12" ht="6" customHeight="1">
      <c r="A21" s="29"/>
      <c r="B21" s="30"/>
      <c r="C21" s="22"/>
      <c r="D21" s="22"/>
      <c r="E21" s="22"/>
      <c r="F21" s="22"/>
      <c r="G21" s="27"/>
      <c r="H21" s="22"/>
      <c r="I21" s="22"/>
      <c r="J21" s="22"/>
      <c r="K21" s="22"/>
      <c r="L21" s="22"/>
    </row>
    <row r="22" spans="1:12" ht="12">
      <c r="A22" s="25" t="s">
        <v>32</v>
      </c>
      <c r="B22" s="26"/>
      <c r="C22" s="22">
        <v>36325</v>
      </c>
      <c r="D22" s="22">
        <v>3625</v>
      </c>
      <c r="E22" s="22">
        <v>-613</v>
      </c>
      <c r="F22" s="22">
        <v>32700</v>
      </c>
      <c r="G22" s="27">
        <v>376</v>
      </c>
      <c r="H22" s="22">
        <v>3837</v>
      </c>
      <c r="I22" s="22">
        <v>15937</v>
      </c>
      <c r="J22" s="22">
        <v>808</v>
      </c>
      <c r="K22" s="22">
        <v>5350</v>
      </c>
      <c r="L22" s="22">
        <v>6392</v>
      </c>
    </row>
    <row r="23" spans="1:12" ht="12">
      <c r="A23" s="25" t="s">
        <v>33</v>
      </c>
      <c r="B23" s="26"/>
      <c r="C23" s="22">
        <v>307254</v>
      </c>
      <c r="D23" s="22">
        <v>156324</v>
      </c>
      <c r="E23" s="22">
        <v>-5155</v>
      </c>
      <c r="F23" s="22">
        <v>150930</v>
      </c>
      <c r="G23" s="22">
        <v>1516</v>
      </c>
      <c r="H23" s="22">
        <v>30775</v>
      </c>
      <c r="I23" s="22">
        <v>60870</v>
      </c>
      <c r="J23" s="22">
        <v>2835</v>
      </c>
      <c r="K23" s="22">
        <v>21920</v>
      </c>
      <c r="L23" s="22">
        <v>33014</v>
      </c>
    </row>
    <row r="24" spans="1:12" ht="12">
      <c r="A24" s="25" t="s">
        <v>34</v>
      </c>
      <c r="B24" s="26"/>
      <c r="C24" s="22">
        <v>111244</v>
      </c>
      <c r="D24" s="22">
        <v>24452</v>
      </c>
      <c r="E24" s="28" t="s">
        <v>23</v>
      </c>
      <c r="F24" s="22">
        <v>86792</v>
      </c>
      <c r="G24" s="27">
        <v>910</v>
      </c>
      <c r="H24" s="22">
        <v>13090</v>
      </c>
      <c r="I24" s="22">
        <v>38176</v>
      </c>
      <c r="J24" s="22">
        <v>357</v>
      </c>
      <c r="K24" s="22">
        <v>14744</v>
      </c>
      <c r="L24" s="22">
        <v>19515</v>
      </c>
    </row>
    <row r="25" spans="1:12" ht="12">
      <c r="A25" s="25" t="s">
        <v>35</v>
      </c>
      <c r="B25" s="26"/>
      <c r="C25" s="22">
        <v>115009</v>
      </c>
      <c r="D25" s="22">
        <v>11101</v>
      </c>
      <c r="E25" s="28" t="s">
        <v>23</v>
      </c>
      <c r="F25" s="22">
        <v>103908</v>
      </c>
      <c r="G25" s="27">
        <v>708</v>
      </c>
      <c r="H25" s="22">
        <v>19907</v>
      </c>
      <c r="I25" s="22">
        <v>52991</v>
      </c>
      <c r="J25" s="22">
        <v>655</v>
      </c>
      <c r="K25" s="22">
        <v>9864</v>
      </c>
      <c r="L25" s="22">
        <v>19783</v>
      </c>
    </row>
    <row r="26" spans="1:12" ht="12">
      <c r="A26" s="25" t="s">
        <v>36</v>
      </c>
      <c r="B26" s="26"/>
      <c r="C26" s="22">
        <v>104368</v>
      </c>
      <c r="D26" s="22">
        <v>35085</v>
      </c>
      <c r="E26" s="27">
        <v>-436</v>
      </c>
      <c r="F26" s="22">
        <v>69283</v>
      </c>
      <c r="G26" s="27">
        <v>30</v>
      </c>
      <c r="H26" s="22">
        <v>12343</v>
      </c>
      <c r="I26" s="22">
        <v>37576</v>
      </c>
      <c r="J26" s="22">
        <v>387</v>
      </c>
      <c r="K26" s="22">
        <v>8182</v>
      </c>
      <c r="L26" s="22">
        <v>10762</v>
      </c>
    </row>
    <row r="27" spans="1:12" ht="12">
      <c r="A27" s="25" t="s">
        <v>37</v>
      </c>
      <c r="B27" s="26"/>
      <c r="C27" s="22">
        <v>100529</v>
      </c>
      <c r="D27" s="22">
        <v>5592</v>
      </c>
      <c r="E27" s="28" t="s">
        <v>23</v>
      </c>
      <c r="F27" s="22">
        <v>94937</v>
      </c>
      <c r="G27" s="22">
        <v>1277</v>
      </c>
      <c r="H27" s="22">
        <v>17022</v>
      </c>
      <c r="I27" s="22">
        <v>56408</v>
      </c>
      <c r="J27" s="22">
        <v>1732</v>
      </c>
      <c r="K27" s="22">
        <v>7644</v>
      </c>
      <c r="L27" s="22">
        <v>10854</v>
      </c>
    </row>
    <row r="28" spans="1:12" ht="12">
      <c r="A28" s="25" t="s">
        <v>38</v>
      </c>
      <c r="B28" s="26"/>
      <c r="C28" s="22">
        <v>323026</v>
      </c>
      <c r="D28" s="22">
        <v>98776</v>
      </c>
      <c r="E28" s="22">
        <v>-621</v>
      </c>
      <c r="F28" s="22">
        <v>224250</v>
      </c>
      <c r="G28" s="22">
        <v>674</v>
      </c>
      <c r="H28" s="22">
        <v>38868</v>
      </c>
      <c r="I28" s="22">
        <v>109998</v>
      </c>
      <c r="J28" s="22">
        <v>4598</v>
      </c>
      <c r="K28" s="22">
        <v>26679</v>
      </c>
      <c r="L28" s="22">
        <v>43433</v>
      </c>
    </row>
    <row r="29" spans="1:12" ht="12">
      <c r="A29" s="25" t="s">
        <v>39</v>
      </c>
      <c r="B29" s="26"/>
      <c r="C29" s="22">
        <v>47739</v>
      </c>
      <c r="D29" s="22">
        <v>3260</v>
      </c>
      <c r="E29" s="22">
        <v>-98</v>
      </c>
      <c r="F29" s="22">
        <v>44479</v>
      </c>
      <c r="G29" s="27">
        <v>238</v>
      </c>
      <c r="H29" s="22">
        <v>7168</v>
      </c>
      <c r="I29" s="22">
        <v>21570</v>
      </c>
      <c r="J29" s="28" t="s">
        <v>23</v>
      </c>
      <c r="K29" s="22">
        <v>4918</v>
      </c>
      <c r="L29" s="22">
        <v>10585</v>
      </c>
    </row>
    <row r="30" spans="1:12" ht="12">
      <c r="A30" s="25" t="s">
        <v>40</v>
      </c>
      <c r="B30" s="26"/>
      <c r="C30" s="22">
        <v>200474</v>
      </c>
      <c r="D30" s="22">
        <v>41140</v>
      </c>
      <c r="E30" s="28" t="s">
        <v>23</v>
      </c>
      <c r="F30" s="22">
        <v>159334</v>
      </c>
      <c r="G30" s="27">
        <v>739</v>
      </c>
      <c r="H30" s="22">
        <v>35343</v>
      </c>
      <c r="I30" s="22">
        <v>71137</v>
      </c>
      <c r="J30" s="22">
        <v>1587</v>
      </c>
      <c r="K30" s="22">
        <v>21006</v>
      </c>
      <c r="L30" s="22">
        <v>29522</v>
      </c>
    </row>
    <row r="31" spans="1:12" ht="12">
      <c r="A31" s="25" t="s">
        <v>41</v>
      </c>
      <c r="B31" s="26"/>
      <c r="C31" s="22">
        <v>66168</v>
      </c>
      <c r="D31" s="22">
        <v>20143</v>
      </c>
      <c r="E31" s="28" t="s">
        <v>23</v>
      </c>
      <c r="F31" s="22">
        <v>46025</v>
      </c>
      <c r="G31" s="22">
        <v>1316</v>
      </c>
      <c r="H31" s="22">
        <v>5527</v>
      </c>
      <c r="I31" s="22">
        <v>33127</v>
      </c>
      <c r="J31" s="27">
        <v>53</v>
      </c>
      <c r="K31" s="22">
        <v>2244</v>
      </c>
      <c r="L31" s="22">
        <v>3758</v>
      </c>
    </row>
    <row r="32" spans="1:12" ht="12">
      <c r="A32" s="25" t="s">
        <v>42</v>
      </c>
      <c r="B32" s="26"/>
      <c r="C32" s="22">
        <v>55531</v>
      </c>
      <c r="D32" s="22">
        <v>6925</v>
      </c>
      <c r="E32" s="22">
        <v>-171</v>
      </c>
      <c r="F32" s="22">
        <v>48606</v>
      </c>
      <c r="G32" s="22">
        <v>75</v>
      </c>
      <c r="H32" s="22">
        <v>3471</v>
      </c>
      <c r="I32" s="22">
        <v>31257</v>
      </c>
      <c r="J32" s="22">
        <v>1035</v>
      </c>
      <c r="K32" s="22">
        <v>3519</v>
      </c>
      <c r="L32" s="22">
        <v>9249</v>
      </c>
    </row>
    <row r="33" spans="1:12" ht="12">
      <c r="A33" s="25" t="s">
        <v>43</v>
      </c>
      <c r="B33" s="26"/>
      <c r="C33" s="22">
        <v>380205</v>
      </c>
      <c r="D33" s="22">
        <v>174445</v>
      </c>
      <c r="E33" s="22">
        <v>-939</v>
      </c>
      <c r="F33" s="22">
        <v>205760</v>
      </c>
      <c r="G33" s="27">
        <v>2503</v>
      </c>
      <c r="H33" s="22">
        <v>24963</v>
      </c>
      <c r="I33" s="22">
        <v>88402</v>
      </c>
      <c r="J33" s="22">
        <v>2430</v>
      </c>
      <c r="K33" s="22">
        <v>23399</v>
      </c>
      <c r="L33" s="22">
        <v>64063</v>
      </c>
    </row>
    <row r="34" spans="1:12" ht="6.7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</row>
    <row r="35" ht="12">
      <c r="B35" s="5"/>
    </row>
    <row r="36" ht="12">
      <c r="B36" s="5"/>
    </row>
  </sheetData>
  <sheetProtection/>
  <mergeCells count="32">
    <mergeCell ref="A33:B33"/>
    <mergeCell ref="A27:B27"/>
    <mergeCell ref="A28:B28"/>
    <mergeCell ref="A29:B29"/>
    <mergeCell ref="A30:B30"/>
    <mergeCell ref="A31:B31"/>
    <mergeCell ref="A32:B32"/>
    <mergeCell ref="A20:B20"/>
    <mergeCell ref="A22:B22"/>
    <mergeCell ref="A23:B23"/>
    <mergeCell ref="A24:B24"/>
    <mergeCell ref="A25:B25"/>
    <mergeCell ref="A26:B26"/>
    <mergeCell ref="A13:B13"/>
    <mergeCell ref="A14:B14"/>
    <mergeCell ref="A15:B15"/>
    <mergeCell ref="A16:B16"/>
    <mergeCell ref="A17:B17"/>
    <mergeCell ref="A18:B18"/>
    <mergeCell ref="A5:B5"/>
    <mergeCell ref="A7:B7"/>
    <mergeCell ref="A9:B9"/>
    <mergeCell ref="A10:B10"/>
    <mergeCell ref="A11:B11"/>
    <mergeCell ref="A12:B12"/>
    <mergeCell ref="A3:B3"/>
    <mergeCell ref="C3:C4"/>
    <mergeCell ref="D3:D4"/>
    <mergeCell ref="E3:E4"/>
    <mergeCell ref="F3:F4"/>
    <mergeCell ref="L3:L4"/>
    <mergeCell ref="A4:B4"/>
  </mergeCells>
  <printOptions/>
  <pageMargins left="0.787" right="0.787" top="0.984" bottom="0.984" header="0.512" footer="0.51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2009-06-30T07:23:55Z</dcterms:created>
  <dcterms:modified xsi:type="dcterms:W3CDTF">2009-06-30T07:24:00Z</dcterms:modified>
  <cp:category/>
  <cp:version/>
  <cp:contentType/>
  <cp:contentStatus/>
</cp:coreProperties>
</file>