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1(4)-1" sheetId="1" r:id="rId1"/>
    <sheet name="91(4)-2" sheetId="2" r:id="rId2"/>
    <sheet name="91(4)-3" sheetId="3" r:id="rId3"/>
  </sheets>
  <externalReferences>
    <externalReference r:id="rId6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<sst xmlns="http://schemas.openxmlformats.org/spreadsheetml/2006/main" count="150" uniqueCount="88">
  <si>
    <r>
      <t>市 郡 別、 業 種 別、 商 店 数</t>
    </r>
    <r>
      <rPr>
        <sz val="10"/>
        <rFont val="ＭＳ 明朝"/>
        <family val="1"/>
      </rPr>
      <t>（総数）</t>
    </r>
  </si>
  <si>
    <t>区　分</t>
  </si>
  <si>
    <t>総数</t>
  </si>
  <si>
    <t>一般</t>
  </si>
  <si>
    <t>特殊</t>
  </si>
  <si>
    <t>各種商品</t>
  </si>
  <si>
    <t>織物、衣服</t>
  </si>
  <si>
    <t>飲食料品</t>
  </si>
  <si>
    <t>車輌</t>
  </si>
  <si>
    <t>家具及び</t>
  </si>
  <si>
    <t>その他の</t>
  </si>
  <si>
    <t>及び身廻</t>
  </si>
  <si>
    <t>什器</t>
  </si>
  <si>
    <t>市 郡　別</t>
  </si>
  <si>
    <t>卸売業</t>
  </si>
  <si>
    <t>小売業</t>
  </si>
  <si>
    <t>品小売業</t>
  </si>
  <si>
    <t>総計</t>
  </si>
  <si>
    <t>市計</t>
  </si>
  <si>
    <t>大分市</t>
  </si>
  <si>
    <t>別府市</t>
  </si>
  <si>
    <t>-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</si>
  <si>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</si>
  <si>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</si>
  <si>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</si>
  <si>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</si>
  <si>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</si>
  <si>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</si>
  <si>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</si>
  <si>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</si>
  <si>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</si>
  <si>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</si>
  <si>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</si>
  <si>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</si>
  <si>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</si>
  <si>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</si>
  <si>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</si>
  <si>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</si>
  <si>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</si>
  <si>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</si>
  <si>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</si>
  <si>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</si>
  <si>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</si>
  <si>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</si>
  <si>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r>
      <t>市 郡 別、 業 種 別、 商 店 数</t>
    </r>
    <r>
      <rPr>
        <sz val="10"/>
        <rFont val="ＭＳ 明朝"/>
        <family val="1"/>
      </rPr>
      <t>（法人）</t>
    </r>
  </si>
  <si>
    <t>区　分</t>
  </si>
  <si>
    <t>総数</t>
  </si>
  <si>
    <t>一般</t>
  </si>
  <si>
    <t>特殊</t>
  </si>
  <si>
    <t>各種商品</t>
  </si>
  <si>
    <t>織物、衣服</t>
  </si>
  <si>
    <t>飲食料品</t>
  </si>
  <si>
    <t>車輌</t>
  </si>
  <si>
    <t>家具及び</t>
  </si>
  <si>
    <t>その他の</t>
  </si>
  <si>
    <t>及び身廻</t>
  </si>
  <si>
    <t>什器</t>
  </si>
  <si>
    <t>市 郡　別</t>
  </si>
  <si>
    <t>卸売業</t>
  </si>
  <si>
    <t>小売業</t>
  </si>
  <si>
    <t>品小売業</t>
  </si>
  <si>
    <t>総計</t>
  </si>
  <si>
    <t>市計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</si>
  <si>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</si>
  <si>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</si>
  <si>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</si>
  <si>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</si>
  <si>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</si>
  <si>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</si>
  <si>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</si>
  <si>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</si>
  <si>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</si>
  <si>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</si>
  <si>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</si>
  <si>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</si>
  <si>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</si>
  <si>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</si>
  <si>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</si>
  <si>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</si>
  <si>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</si>
  <si>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</si>
  <si>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</si>
  <si>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</si>
  <si>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</si>
  <si>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</si>
  <si>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</si>
  <si>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</si>
  <si>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r>
      <t>市 郡 別、 業 種 別、 商 店 数</t>
    </r>
    <r>
      <rPr>
        <sz val="10"/>
        <rFont val="ＭＳ 明朝"/>
        <family val="1"/>
      </rPr>
      <t>（個人）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</si>
</sst>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  <numFmt numFmtId="177" formatCode="#,##0_);[Red]\(#,##0\)"/>
    <numFmt numFmtId="178" formatCode="0_);[Red]\(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/>
    </xf>
    <xf numFmtId="0" fontId="0" fillId="0" borderId="19" xfId="0" applyFont="1" applyBorder="1" applyAlignment="1">
      <alignment horizontal="distributed" vertical="center"/>
    </xf>
    <xf numFmtId="0" fontId="18" fillId="0" borderId="20" xfId="0" applyFont="1" applyBorder="1" applyAlignment="1">
      <alignment horizontal="distributed"/>
    </xf>
    <xf numFmtId="176" fontId="18" fillId="0" borderId="0" xfId="48" applyNumberFormat="1" applyFont="1" applyAlignment="1">
      <alignment/>
    </xf>
    <xf numFmtId="176" fontId="0" fillId="0" borderId="0" xfId="48" applyNumberFormat="1" applyFont="1" applyAlignment="1">
      <alignment/>
    </xf>
    <xf numFmtId="0" fontId="18" fillId="0" borderId="14" xfId="0" applyFont="1" applyBorder="1" applyAlignment="1">
      <alignment horizontal="distributed"/>
    </xf>
    <xf numFmtId="176" fontId="0" fillId="0" borderId="0" xfId="48" applyNumberFormat="1" applyFont="1" applyAlignment="1">
      <alignment horizontal="right"/>
    </xf>
    <xf numFmtId="177" fontId="0" fillId="0" borderId="0" xfId="48" applyNumberFormat="1" applyFont="1" applyAlignment="1">
      <alignment/>
    </xf>
    <xf numFmtId="0" fontId="0" fillId="0" borderId="21" xfId="0" applyFont="1" applyBorder="1" applyAlignment="1">
      <alignment/>
    </xf>
    <xf numFmtId="178" fontId="0" fillId="0" borderId="0" xfId="48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10096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10096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10096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14&#21830;&#26989;&#12362;&#12424;&#12403;&#36031;&#26131;91-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(1)"/>
      <sheetName val="91(2)"/>
      <sheetName val="91(3)"/>
      <sheetName val="91(4)-1"/>
      <sheetName val="91(4)-2"/>
      <sheetName val="91(4)-3"/>
      <sheetName val="91(5)-1"/>
      <sheetName val="91(5)-2"/>
      <sheetName val="91(5)-3"/>
      <sheetName val="91(6)-1"/>
      <sheetName val="91(6)-2"/>
      <sheetName val="91(6)-3"/>
      <sheetName val="91(7)"/>
      <sheetName val="91(8)"/>
      <sheetName val="91(9)"/>
      <sheetName val="92"/>
      <sheetName val="92(2)"/>
      <sheetName val="92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D35" sqref="D35"/>
    </sheetView>
  </sheetViews>
  <sheetFormatPr defaultColWidth="9.00390625" defaultRowHeight="12.75"/>
  <cols>
    <col min="1" max="1" width="13.25390625" style="3" customWidth="1"/>
    <col min="2" max="2" width="12.25390625" style="3" bestFit="1" customWidth="1"/>
    <col min="3" max="3" width="10.00390625" style="3" customWidth="1"/>
    <col min="4" max="4" width="10.125" style="3" customWidth="1"/>
    <col min="5" max="5" width="11.25390625" style="3" customWidth="1"/>
    <col min="6" max="6" width="11.125" style="3" bestFit="1" customWidth="1"/>
    <col min="7" max="7" width="9.125" style="3" customWidth="1"/>
    <col min="8" max="8" width="8.25390625" style="3" customWidth="1"/>
    <col min="9" max="16384" width="9.125" style="3" customWidth="1"/>
  </cols>
  <sheetData>
    <row r="1" spans="1:10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1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2.75" customHeight="1" thickTop="1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8" t="s">
        <v>7</v>
      </c>
      <c r="H3" s="8" t="s">
        <v>8</v>
      </c>
      <c r="I3" s="9" t="s">
        <v>9</v>
      </c>
      <c r="J3" s="10" t="s">
        <v>10</v>
      </c>
      <c r="K3" s="5"/>
    </row>
    <row r="4" spans="1:11" ht="12.75" customHeight="1">
      <c r="A4" s="11"/>
      <c r="B4" s="12"/>
      <c r="C4" s="13"/>
      <c r="D4" s="13"/>
      <c r="E4" s="13"/>
      <c r="F4" s="14" t="s">
        <v>11</v>
      </c>
      <c r="G4" s="13"/>
      <c r="H4" s="13"/>
      <c r="I4" s="14" t="s">
        <v>12</v>
      </c>
      <c r="J4" s="15"/>
      <c r="K4" s="5"/>
    </row>
    <row r="5" spans="1:11" ht="14.25" customHeight="1">
      <c r="A5" s="16" t="s">
        <v>13</v>
      </c>
      <c r="B5" s="17"/>
      <c r="C5" s="18" t="s">
        <v>14</v>
      </c>
      <c r="D5" s="18" t="s">
        <v>14</v>
      </c>
      <c r="E5" s="18" t="s">
        <v>15</v>
      </c>
      <c r="F5" s="19" t="s">
        <v>16</v>
      </c>
      <c r="G5" s="18" t="s">
        <v>15</v>
      </c>
      <c r="H5" s="18" t="s">
        <v>15</v>
      </c>
      <c r="I5" s="19" t="s">
        <v>15</v>
      </c>
      <c r="J5" s="20" t="s">
        <v>15</v>
      </c>
      <c r="K5" s="5"/>
    </row>
    <row r="6" spans="1:11" ht="12">
      <c r="A6" s="21" t="s">
        <v>17</v>
      </c>
      <c r="B6" s="22">
        <f>SUM(B8,B22)</f>
        <v>19010</v>
      </c>
      <c r="C6" s="22">
        <f aca="true" t="shared" si="0" ref="C6:I6">SUM(C8,C22)</f>
        <v>1894</v>
      </c>
      <c r="D6" s="22">
        <f t="shared" si="0"/>
        <v>134</v>
      </c>
      <c r="E6" s="22">
        <f t="shared" si="0"/>
        <v>18</v>
      </c>
      <c r="F6" s="22">
        <f t="shared" si="0"/>
        <v>2083</v>
      </c>
      <c r="G6" s="22">
        <f t="shared" si="0"/>
        <v>9398</v>
      </c>
      <c r="H6" s="22">
        <f t="shared" si="0"/>
        <v>549</v>
      </c>
      <c r="I6" s="22">
        <f t="shared" si="0"/>
        <v>1529</v>
      </c>
      <c r="J6" s="22">
        <f>SUM(J8,J22)</f>
        <v>3405</v>
      </c>
      <c r="K6" s="5"/>
    </row>
    <row r="7" spans="1:11" ht="5.25" customHeight="1">
      <c r="A7" s="14"/>
      <c r="B7" s="23"/>
      <c r="C7" s="23"/>
      <c r="D7" s="23"/>
      <c r="E7" s="23"/>
      <c r="F7" s="23"/>
      <c r="G7" s="23"/>
      <c r="H7" s="23"/>
      <c r="I7" s="23"/>
      <c r="J7" s="23"/>
      <c r="K7" s="5"/>
    </row>
    <row r="8" spans="1:11" ht="12">
      <c r="A8" s="24" t="s">
        <v>18</v>
      </c>
      <c r="B8" s="22">
        <f>SUM(B10:B20)</f>
        <v>11016</v>
      </c>
      <c r="C8" s="22">
        <f aca="true" t="shared" si="1" ref="C8:J8">SUM(C10:C20)</f>
        <v>1450</v>
      </c>
      <c r="D8" s="22">
        <f t="shared" si="1"/>
        <v>59</v>
      </c>
      <c r="E8" s="22">
        <f t="shared" si="1"/>
        <v>10</v>
      </c>
      <c r="F8" s="22">
        <f t="shared" si="1"/>
        <v>1283</v>
      </c>
      <c r="G8" s="22">
        <f t="shared" si="1"/>
        <v>4998</v>
      </c>
      <c r="H8" s="22">
        <f t="shared" si="1"/>
        <v>273</v>
      </c>
      <c r="I8" s="22">
        <f t="shared" si="1"/>
        <v>839</v>
      </c>
      <c r="J8" s="22">
        <f t="shared" si="1"/>
        <v>2104</v>
      </c>
      <c r="K8" s="5"/>
    </row>
    <row r="9" spans="1:10" ht="6.75" customHeight="1">
      <c r="A9" s="14"/>
      <c r="B9" s="23"/>
      <c r="C9" s="23"/>
      <c r="D9" s="23"/>
      <c r="E9" s="23"/>
      <c r="F9" s="23"/>
      <c r="G9" s="23"/>
      <c r="H9" s="23"/>
      <c r="I9" s="23"/>
      <c r="J9" s="23"/>
    </row>
    <row r="10" spans="1:10" ht="12">
      <c r="A10" s="14" t="s">
        <v>19</v>
      </c>
      <c r="B10" s="23">
        <v>2209</v>
      </c>
      <c r="C10" s="23">
        <v>465</v>
      </c>
      <c r="D10" s="23">
        <v>6</v>
      </c>
      <c r="E10" s="23">
        <v>1</v>
      </c>
      <c r="F10" s="23">
        <v>238</v>
      </c>
      <c r="G10" s="23">
        <v>917</v>
      </c>
      <c r="H10" s="23">
        <v>52</v>
      </c>
      <c r="I10" s="23">
        <v>146</v>
      </c>
      <c r="J10" s="23">
        <v>384</v>
      </c>
    </row>
    <row r="11" spans="1:10" ht="12">
      <c r="A11" s="14" t="s">
        <v>20</v>
      </c>
      <c r="B11" s="23">
        <v>2340</v>
      </c>
      <c r="C11" s="23">
        <v>233</v>
      </c>
      <c r="D11" s="23">
        <v>2</v>
      </c>
      <c r="E11" s="23" t="s">
        <v>21</v>
      </c>
      <c r="F11" s="23">
        <v>281</v>
      </c>
      <c r="G11" s="23">
        <v>1110</v>
      </c>
      <c r="H11" s="23">
        <v>22</v>
      </c>
      <c r="I11" s="23">
        <v>157</v>
      </c>
      <c r="J11" s="23">
        <v>535</v>
      </c>
    </row>
    <row r="12" spans="1:10" ht="12">
      <c r="A12" s="14" t="s">
        <v>22</v>
      </c>
      <c r="B12" s="23">
        <v>1161</v>
      </c>
      <c r="C12" s="23">
        <v>160</v>
      </c>
      <c r="D12" s="25">
        <v>2</v>
      </c>
      <c r="E12" s="25">
        <v>1</v>
      </c>
      <c r="F12" s="23">
        <v>131</v>
      </c>
      <c r="G12" s="23">
        <v>477</v>
      </c>
      <c r="H12" s="23">
        <v>36</v>
      </c>
      <c r="I12" s="23">
        <v>101</v>
      </c>
      <c r="J12" s="23">
        <v>253</v>
      </c>
    </row>
    <row r="13" spans="1:10" ht="12">
      <c r="A13" s="14" t="s">
        <v>23</v>
      </c>
      <c r="B13" s="23">
        <v>1196</v>
      </c>
      <c r="C13" s="23">
        <v>120</v>
      </c>
      <c r="D13" s="23">
        <v>13</v>
      </c>
      <c r="E13" s="23">
        <v>3</v>
      </c>
      <c r="F13" s="23">
        <v>161</v>
      </c>
      <c r="G13" s="23">
        <v>547</v>
      </c>
      <c r="H13" s="23">
        <v>51</v>
      </c>
      <c r="I13" s="23">
        <v>108</v>
      </c>
      <c r="J13" s="23">
        <v>193</v>
      </c>
    </row>
    <row r="14" spans="1:10" ht="12">
      <c r="A14" s="14" t="s">
        <v>24</v>
      </c>
      <c r="B14" s="23">
        <v>906</v>
      </c>
      <c r="C14" s="23">
        <v>126</v>
      </c>
      <c r="D14" s="25">
        <v>1</v>
      </c>
      <c r="E14" s="26">
        <v>0</v>
      </c>
      <c r="F14" s="23">
        <v>116</v>
      </c>
      <c r="G14" s="23">
        <v>384</v>
      </c>
      <c r="H14" s="23">
        <v>31</v>
      </c>
      <c r="I14" s="23">
        <v>71</v>
      </c>
      <c r="J14" s="23">
        <v>177</v>
      </c>
    </row>
    <row r="15" spans="1:10" ht="12">
      <c r="A15" s="14" t="s">
        <v>25</v>
      </c>
      <c r="B15" s="23">
        <v>780</v>
      </c>
      <c r="C15" s="23">
        <v>101</v>
      </c>
      <c r="D15" s="23">
        <v>12</v>
      </c>
      <c r="E15" s="25">
        <v>0</v>
      </c>
      <c r="F15" s="23">
        <v>86</v>
      </c>
      <c r="G15" s="23">
        <v>369</v>
      </c>
      <c r="H15" s="23">
        <v>18</v>
      </c>
      <c r="I15" s="23">
        <v>55</v>
      </c>
      <c r="J15" s="23">
        <v>139</v>
      </c>
    </row>
    <row r="16" spans="1:10" ht="12">
      <c r="A16" s="14" t="s">
        <v>26</v>
      </c>
      <c r="B16" s="23">
        <v>606</v>
      </c>
      <c r="C16" s="23">
        <v>60</v>
      </c>
      <c r="D16" s="25">
        <v>0</v>
      </c>
      <c r="E16" s="23">
        <v>2</v>
      </c>
      <c r="F16" s="23">
        <v>69</v>
      </c>
      <c r="G16" s="23">
        <v>321</v>
      </c>
      <c r="H16" s="23">
        <v>14</v>
      </c>
      <c r="I16" s="23">
        <v>33</v>
      </c>
      <c r="J16" s="23">
        <v>107</v>
      </c>
    </row>
    <row r="17" spans="1:10" ht="12">
      <c r="A17" s="14" t="s">
        <v>27</v>
      </c>
      <c r="B17" s="23">
        <v>604</v>
      </c>
      <c r="C17" s="23">
        <v>65</v>
      </c>
      <c r="D17" s="25" t="s">
        <v>21</v>
      </c>
      <c r="E17" s="25">
        <v>3</v>
      </c>
      <c r="F17" s="23">
        <v>75</v>
      </c>
      <c r="G17" s="23">
        <v>289</v>
      </c>
      <c r="H17" s="23">
        <v>10</v>
      </c>
      <c r="I17" s="23">
        <v>57</v>
      </c>
      <c r="J17" s="23">
        <v>105</v>
      </c>
    </row>
    <row r="18" spans="1:10" ht="12">
      <c r="A18" s="14" t="s">
        <v>28</v>
      </c>
      <c r="B18" s="23">
        <v>317</v>
      </c>
      <c r="C18" s="23">
        <v>18</v>
      </c>
      <c r="D18" s="25">
        <v>1</v>
      </c>
      <c r="E18" s="25">
        <v>0</v>
      </c>
      <c r="F18" s="23">
        <v>35</v>
      </c>
      <c r="G18" s="23">
        <v>156</v>
      </c>
      <c r="H18" s="23">
        <v>13</v>
      </c>
      <c r="I18" s="23">
        <v>37</v>
      </c>
      <c r="J18" s="23">
        <v>57</v>
      </c>
    </row>
    <row r="19" spans="1:10" ht="12">
      <c r="A19" s="14" t="s">
        <v>29</v>
      </c>
      <c r="B19" s="23">
        <v>438</v>
      </c>
      <c r="C19" s="23">
        <v>53</v>
      </c>
      <c r="D19" s="23">
        <v>5</v>
      </c>
      <c r="E19" s="23">
        <v>0</v>
      </c>
      <c r="F19" s="23">
        <v>43</v>
      </c>
      <c r="G19" s="23">
        <v>220</v>
      </c>
      <c r="H19" s="23">
        <v>13</v>
      </c>
      <c r="I19" s="23">
        <v>32</v>
      </c>
      <c r="J19" s="23">
        <v>72</v>
      </c>
    </row>
    <row r="20" spans="1:10" ht="12">
      <c r="A20" s="14" t="s">
        <v>30</v>
      </c>
      <c r="B20" s="23">
        <v>459</v>
      </c>
      <c r="C20" s="23">
        <v>49</v>
      </c>
      <c r="D20" s="23">
        <v>17</v>
      </c>
      <c r="E20" s="23">
        <v>0</v>
      </c>
      <c r="F20" s="23">
        <v>48</v>
      </c>
      <c r="G20" s="23">
        <v>208</v>
      </c>
      <c r="H20" s="23">
        <v>13</v>
      </c>
      <c r="I20" s="23">
        <v>42</v>
      </c>
      <c r="J20" s="23">
        <v>82</v>
      </c>
    </row>
    <row r="21" spans="1:10" ht="10.5" customHeight="1">
      <c r="A21" s="14"/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10.5" customHeight="1">
      <c r="A22" s="24" t="s">
        <v>31</v>
      </c>
      <c r="B22" s="22">
        <f>SUM(B24:B35)</f>
        <v>7994</v>
      </c>
      <c r="C22" s="22">
        <f aca="true" t="shared" si="2" ref="C22:J22">SUM(C24:C35)</f>
        <v>444</v>
      </c>
      <c r="D22" s="22">
        <f t="shared" si="2"/>
        <v>75</v>
      </c>
      <c r="E22" s="22">
        <f t="shared" si="2"/>
        <v>8</v>
      </c>
      <c r="F22" s="22">
        <f t="shared" si="2"/>
        <v>800</v>
      </c>
      <c r="G22" s="22">
        <f t="shared" si="2"/>
        <v>4400</v>
      </c>
      <c r="H22" s="22">
        <f t="shared" si="2"/>
        <v>276</v>
      </c>
      <c r="I22" s="22">
        <f t="shared" si="2"/>
        <v>690</v>
      </c>
      <c r="J22" s="22">
        <f t="shared" si="2"/>
        <v>1301</v>
      </c>
    </row>
    <row r="23" spans="1:10" ht="5.25" customHeight="1">
      <c r="A23" s="14"/>
      <c r="B23" s="23"/>
      <c r="C23" s="23"/>
      <c r="D23" s="23"/>
      <c r="E23" s="23"/>
      <c r="F23" s="23"/>
      <c r="G23" s="23"/>
      <c r="H23" s="23"/>
      <c r="I23" s="23"/>
      <c r="J23" s="23"/>
    </row>
    <row r="24" spans="1:10" ht="12">
      <c r="A24" s="14" t="s">
        <v>32</v>
      </c>
      <c r="B24" s="23">
        <v>322</v>
      </c>
      <c r="C24" s="23">
        <v>13</v>
      </c>
      <c r="D24" s="23">
        <v>15</v>
      </c>
      <c r="E24" s="23">
        <v>0</v>
      </c>
      <c r="F24" s="23">
        <v>23</v>
      </c>
      <c r="G24" s="23">
        <v>186</v>
      </c>
      <c r="H24" s="23">
        <v>13</v>
      </c>
      <c r="I24" s="23">
        <v>34</v>
      </c>
      <c r="J24" s="23">
        <v>38</v>
      </c>
    </row>
    <row r="25" spans="1:10" ht="12">
      <c r="A25" s="14" t="s">
        <v>33</v>
      </c>
      <c r="B25" s="23">
        <v>972</v>
      </c>
      <c r="C25" s="23">
        <v>92</v>
      </c>
      <c r="D25" s="23">
        <v>11</v>
      </c>
      <c r="E25" s="23">
        <v>1</v>
      </c>
      <c r="F25" s="23">
        <v>123</v>
      </c>
      <c r="G25" s="23">
        <v>468</v>
      </c>
      <c r="H25" s="23">
        <v>41</v>
      </c>
      <c r="I25" s="23">
        <v>91</v>
      </c>
      <c r="J25" s="23">
        <v>145</v>
      </c>
    </row>
    <row r="26" spans="1:10" ht="12">
      <c r="A26" s="14" t="s">
        <v>34</v>
      </c>
      <c r="B26" s="23">
        <v>441</v>
      </c>
      <c r="C26" s="23">
        <v>26</v>
      </c>
      <c r="D26" s="25" t="s">
        <v>21</v>
      </c>
      <c r="E26" s="25">
        <v>0</v>
      </c>
      <c r="F26" s="23">
        <v>35</v>
      </c>
      <c r="G26" s="23">
        <v>246</v>
      </c>
      <c r="H26" s="23">
        <v>10</v>
      </c>
      <c r="I26" s="23">
        <v>43</v>
      </c>
      <c r="J26" s="23">
        <v>81</v>
      </c>
    </row>
    <row r="27" spans="1:10" ht="12">
      <c r="A27" s="14" t="s">
        <v>35</v>
      </c>
      <c r="B27" s="23">
        <v>816</v>
      </c>
      <c r="C27" s="23">
        <v>28</v>
      </c>
      <c r="D27" s="25" t="s">
        <v>21</v>
      </c>
      <c r="E27" s="25">
        <v>1</v>
      </c>
      <c r="F27" s="23">
        <v>68</v>
      </c>
      <c r="G27" s="23">
        <v>499</v>
      </c>
      <c r="H27" s="23">
        <v>29</v>
      </c>
      <c r="I27" s="23">
        <v>56</v>
      </c>
      <c r="J27" s="23">
        <v>135</v>
      </c>
    </row>
    <row r="28" spans="1:10" ht="12">
      <c r="A28" s="14" t="s">
        <v>36</v>
      </c>
      <c r="B28" s="23">
        <v>617</v>
      </c>
      <c r="C28" s="23">
        <v>37</v>
      </c>
      <c r="D28" s="25">
        <v>2</v>
      </c>
      <c r="E28" s="25">
        <v>0</v>
      </c>
      <c r="F28" s="23">
        <v>57</v>
      </c>
      <c r="G28" s="23">
        <v>330</v>
      </c>
      <c r="H28" s="23">
        <v>22</v>
      </c>
      <c r="I28" s="23">
        <v>45</v>
      </c>
      <c r="J28" s="23">
        <v>124</v>
      </c>
    </row>
    <row r="29" spans="1:10" ht="12">
      <c r="A29" s="14" t="s">
        <v>37</v>
      </c>
      <c r="B29" s="23">
        <v>771</v>
      </c>
      <c r="C29" s="23">
        <v>27</v>
      </c>
      <c r="D29" s="23">
        <v>3</v>
      </c>
      <c r="E29" s="23">
        <v>2</v>
      </c>
      <c r="F29" s="23">
        <v>77</v>
      </c>
      <c r="G29" s="23">
        <v>478</v>
      </c>
      <c r="H29" s="23">
        <v>35</v>
      </c>
      <c r="I29" s="23">
        <v>48</v>
      </c>
      <c r="J29" s="23">
        <v>101</v>
      </c>
    </row>
    <row r="30" spans="1:10" ht="12">
      <c r="A30" s="14" t="s">
        <v>38</v>
      </c>
      <c r="B30" s="23">
        <v>1167</v>
      </c>
      <c r="C30" s="23">
        <v>64</v>
      </c>
      <c r="D30" s="23">
        <v>8</v>
      </c>
      <c r="E30" s="23">
        <v>2</v>
      </c>
      <c r="F30" s="23">
        <v>138</v>
      </c>
      <c r="G30" s="23">
        <v>626</v>
      </c>
      <c r="H30" s="23">
        <v>40</v>
      </c>
      <c r="I30" s="23">
        <v>115</v>
      </c>
      <c r="J30" s="23">
        <v>174</v>
      </c>
    </row>
    <row r="31" spans="1:10" ht="12">
      <c r="A31" s="14" t="s">
        <v>39</v>
      </c>
      <c r="B31" s="23">
        <v>282</v>
      </c>
      <c r="C31" s="23">
        <v>5</v>
      </c>
      <c r="D31" s="25" t="s">
        <v>21</v>
      </c>
      <c r="E31" s="25">
        <v>0</v>
      </c>
      <c r="F31" s="23">
        <v>33</v>
      </c>
      <c r="G31" s="23">
        <v>172</v>
      </c>
      <c r="H31" s="23">
        <v>3</v>
      </c>
      <c r="I31" s="23">
        <v>24</v>
      </c>
      <c r="J31" s="23">
        <v>45</v>
      </c>
    </row>
    <row r="32" spans="1:10" ht="12">
      <c r="A32" s="14" t="s">
        <v>40</v>
      </c>
      <c r="B32" s="23">
        <v>580</v>
      </c>
      <c r="C32" s="23">
        <v>33</v>
      </c>
      <c r="D32" s="25" t="s">
        <v>21</v>
      </c>
      <c r="E32" s="23">
        <v>1</v>
      </c>
      <c r="F32" s="23">
        <v>74</v>
      </c>
      <c r="G32" s="23">
        <v>310</v>
      </c>
      <c r="H32" s="23">
        <v>16</v>
      </c>
      <c r="I32" s="23">
        <v>46</v>
      </c>
      <c r="J32" s="23">
        <v>100</v>
      </c>
    </row>
    <row r="33" spans="1:10" ht="12">
      <c r="A33" s="14" t="s">
        <v>41</v>
      </c>
      <c r="B33" s="23">
        <v>277</v>
      </c>
      <c r="C33" s="23">
        <v>7</v>
      </c>
      <c r="D33" s="25">
        <v>2</v>
      </c>
      <c r="E33" s="23">
        <v>1</v>
      </c>
      <c r="F33" s="23">
        <v>20</v>
      </c>
      <c r="G33" s="23">
        <v>177</v>
      </c>
      <c r="H33" s="23">
        <v>2</v>
      </c>
      <c r="I33" s="23">
        <v>15</v>
      </c>
      <c r="J33" s="23">
        <v>53</v>
      </c>
    </row>
    <row r="34" spans="1:10" ht="12">
      <c r="A34" s="14" t="s">
        <v>42</v>
      </c>
      <c r="B34" s="23">
        <v>386</v>
      </c>
      <c r="C34" s="23">
        <v>6</v>
      </c>
      <c r="D34" s="23">
        <v>5</v>
      </c>
      <c r="E34" s="23">
        <v>0</v>
      </c>
      <c r="F34" s="23">
        <v>32</v>
      </c>
      <c r="G34" s="23">
        <v>247</v>
      </c>
      <c r="H34" s="23">
        <v>13</v>
      </c>
      <c r="I34" s="23">
        <v>25</v>
      </c>
      <c r="J34" s="23">
        <v>58</v>
      </c>
    </row>
    <row r="35" spans="1:10" ht="12">
      <c r="A35" s="14" t="s">
        <v>43</v>
      </c>
      <c r="B35" s="23">
        <v>1363</v>
      </c>
      <c r="C35" s="23">
        <v>106</v>
      </c>
      <c r="D35" s="23">
        <v>29</v>
      </c>
      <c r="E35" s="25">
        <v>0</v>
      </c>
      <c r="F35" s="23">
        <v>120</v>
      </c>
      <c r="G35" s="23">
        <v>661</v>
      </c>
      <c r="H35" s="23">
        <v>52</v>
      </c>
      <c r="I35" s="23">
        <v>148</v>
      </c>
      <c r="J35" s="23">
        <v>247</v>
      </c>
    </row>
    <row r="36" spans="1:10" ht="6.75" customHeight="1">
      <c r="A36" s="16"/>
      <c r="B36" s="27"/>
      <c r="C36" s="27"/>
      <c r="D36" s="27"/>
      <c r="E36" s="27"/>
      <c r="F36" s="27"/>
      <c r="G36" s="27"/>
      <c r="H36" s="27"/>
      <c r="I36" s="27"/>
      <c r="J36" s="27"/>
    </row>
  </sheetData>
  <sheetProtection/>
  <mergeCells count="1">
    <mergeCell ref="B3:B5"/>
  </mergeCells>
  <printOptions/>
  <pageMargins left="0.787" right="0.787" top="0.984" bottom="0.984" header="0.512" footer="0.512"/>
  <pageSetup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D35" sqref="D35"/>
    </sheetView>
  </sheetViews>
  <sheetFormatPr defaultColWidth="9.00390625" defaultRowHeight="12.75"/>
  <cols>
    <col min="1" max="1" width="13.25390625" style="3" customWidth="1"/>
    <col min="2" max="2" width="12.25390625" style="3" bestFit="1" customWidth="1"/>
    <col min="3" max="3" width="10.00390625" style="3" customWidth="1"/>
    <col min="4" max="4" width="10.125" style="3" customWidth="1"/>
    <col min="5" max="5" width="11.25390625" style="3" customWidth="1"/>
    <col min="6" max="6" width="11.00390625" style="3" customWidth="1"/>
    <col min="7" max="7" width="9.75390625" style="3" customWidth="1"/>
    <col min="8" max="8" width="8.25390625" style="3" customWidth="1"/>
    <col min="9" max="9" width="10.125" style="3" customWidth="1"/>
    <col min="10" max="10" width="9.25390625" style="3" customWidth="1"/>
    <col min="11" max="16384" width="9.125" style="3" customWidth="1"/>
  </cols>
  <sheetData>
    <row r="1" spans="1:10" ht="18" customHeight="1">
      <c r="A1" s="1" t="s">
        <v>44</v>
      </c>
      <c r="B1" s="2"/>
      <c r="C1" s="2"/>
      <c r="D1" s="2"/>
      <c r="E1" s="2"/>
      <c r="F1" s="2"/>
      <c r="G1" s="2"/>
      <c r="H1" s="2"/>
      <c r="I1" s="2"/>
      <c r="J1" s="2"/>
    </row>
    <row r="2" spans="1:11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2.75" customHeight="1" thickTop="1">
      <c r="A3" s="6" t="s">
        <v>45</v>
      </c>
      <c r="B3" s="7" t="s">
        <v>46</v>
      </c>
      <c r="C3" s="8" t="s">
        <v>47</v>
      </c>
      <c r="D3" s="8" t="s">
        <v>48</v>
      </c>
      <c r="E3" s="8" t="s">
        <v>49</v>
      </c>
      <c r="F3" s="9" t="s">
        <v>50</v>
      </c>
      <c r="G3" s="8" t="s">
        <v>51</v>
      </c>
      <c r="H3" s="8" t="s">
        <v>52</v>
      </c>
      <c r="I3" s="9" t="s">
        <v>53</v>
      </c>
      <c r="J3" s="10" t="s">
        <v>54</v>
      </c>
      <c r="K3" s="5"/>
    </row>
    <row r="4" spans="1:11" ht="12.75" customHeight="1">
      <c r="A4" s="11"/>
      <c r="B4" s="12"/>
      <c r="C4" s="13"/>
      <c r="D4" s="13"/>
      <c r="E4" s="13"/>
      <c r="F4" s="14" t="s">
        <v>55</v>
      </c>
      <c r="G4" s="13"/>
      <c r="H4" s="13"/>
      <c r="I4" s="14" t="s">
        <v>56</v>
      </c>
      <c r="J4" s="15"/>
      <c r="K4" s="5"/>
    </row>
    <row r="5" spans="1:11" ht="14.25" customHeight="1">
      <c r="A5" s="16" t="s">
        <v>57</v>
      </c>
      <c r="B5" s="17"/>
      <c r="C5" s="18" t="s">
        <v>58</v>
      </c>
      <c r="D5" s="18" t="s">
        <v>58</v>
      </c>
      <c r="E5" s="18" t="s">
        <v>59</v>
      </c>
      <c r="F5" s="19" t="s">
        <v>60</v>
      </c>
      <c r="G5" s="18" t="s">
        <v>59</v>
      </c>
      <c r="H5" s="18" t="s">
        <v>59</v>
      </c>
      <c r="I5" s="19" t="s">
        <v>59</v>
      </c>
      <c r="J5" s="20" t="s">
        <v>59</v>
      </c>
      <c r="K5" s="5"/>
    </row>
    <row r="6" spans="1:11" ht="12">
      <c r="A6" s="21" t="s">
        <v>61</v>
      </c>
      <c r="B6" s="22">
        <f aca="true" t="shared" si="0" ref="B6:J6">SUM(B8,B22)</f>
        <v>1798</v>
      </c>
      <c r="C6" s="22">
        <f t="shared" si="0"/>
        <v>802</v>
      </c>
      <c r="D6" s="22">
        <f t="shared" si="0"/>
        <v>15</v>
      </c>
      <c r="E6" s="22">
        <f t="shared" si="0"/>
        <v>5</v>
      </c>
      <c r="F6" s="22">
        <f t="shared" si="0"/>
        <v>275</v>
      </c>
      <c r="G6" s="22">
        <f t="shared" si="0"/>
        <v>249</v>
      </c>
      <c r="H6" s="22">
        <f t="shared" si="0"/>
        <v>28</v>
      </c>
      <c r="I6" s="22">
        <f t="shared" si="0"/>
        <v>167</v>
      </c>
      <c r="J6" s="22">
        <f t="shared" si="0"/>
        <v>257</v>
      </c>
      <c r="K6" s="5"/>
    </row>
    <row r="7" spans="1:11" ht="5.25" customHeight="1">
      <c r="A7" s="14"/>
      <c r="B7" s="23"/>
      <c r="C7" s="23"/>
      <c r="D7" s="23"/>
      <c r="E7" s="23"/>
      <c r="F7" s="23"/>
      <c r="G7" s="23"/>
      <c r="H7" s="23"/>
      <c r="I7" s="23"/>
      <c r="J7" s="23"/>
      <c r="K7" s="5"/>
    </row>
    <row r="8" spans="1:11" ht="12">
      <c r="A8" s="24" t="s">
        <v>62</v>
      </c>
      <c r="B8" s="22">
        <f aca="true" t="shared" si="1" ref="B8:J8">SUM(B10:B20)</f>
        <v>1539</v>
      </c>
      <c r="C8" s="22">
        <f t="shared" si="1"/>
        <v>711</v>
      </c>
      <c r="D8" s="22">
        <f t="shared" si="1"/>
        <v>12</v>
      </c>
      <c r="E8" s="22">
        <f t="shared" si="1"/>
        <v>5</v>
      </c>
      <c r="F8" s="22">
        <f t="shared" si="1"/>
        <v>219</v>
      </c>
      <c r="G8" s="22">
        <f t="shared" si="1"/>
        <v>200</v>
      </c>
      <c r="H8" s="22">
        <f t="shared" si="1"/>
        <v>27</v>
      </c>
      <c r="I8" s="22">
        <f t="shared" si="1"/>
        <v>147</v>
      </c>
      <c r="J8" s="22">
        <f t="shared" si="1"/>
        <v>218</v>
      </c>
      <c r="K8" s="5"/>
    </row>
    <row r="9" spans="1:10" ht="6.75" customHeight="1">
      <c r="A9" s="14"/>
      <c r="B9" s="23"/>
      <c r="C9" s="23"/>
      <c r="D9" s="23"/>
      <c r="E9" s="23"/>
      <c r="F9" s="23"/>
      <c r="G9" s="23"/>
      <c r="H9" s="23"/>
      <c r="I9" s="23"/>
      <c r="J9" s="23"/>
    </row>
    <row r="10" spans="1:10" ht="12">
      <c r="A10" s="14" t="s">
        <v>63</v>
      </c>
      <c r="B10" s="23">
        <v>486</v>
      </c>
      <c r="C10" s="23">
        <v>292</v>
      </c>
      <c r="D10" s="23">
        <v>4</v>
      </c>
      <c r="E10" s="23">
        <v>1</v>
      </c>
      <c r="F10" s="23">
        <v>55</v>
      </c>
      <c r="G10" s="23">
        <v>42</v>
      </c>
      <c r="H10" s="23">
        <v>6</v>
      </c>
      <c r="I10" s="23">
        <v>41</v>
      </c>
      <c r="J10" s="23">
        <v>45</v>
      </c>
    </row>
    <row r="11" spans="1:10" ht="12">
      <c r="A11" s="14" t="s">
        <v>64</v>
      </c>
      <c r="B11" s="23">
        <v>345</v>
      </c>
      <c r="C11" s="23">
        <v>106</v>
      </c>
      <c r="D11" s="23">
        <v>1</v>
      </c>
      <c r="E11" s="23">
        <v>0</v>
      </c>
      <c r="F11" s="23">
        <v>55</v>
      </c>
      <c r="G11" s="23">
        <v>82</v>
      </c>
      <c r="H11" s="23">
        <v>6</v>
      </c>
      <c r="I11" s="23">
        <v>30</v>
      </c>
      <c r="J11" s="23">
        <v>65</v>
      </c>
    </row>
    <row r="12" spans="1:10" ht="12">
      <c r="A12" s="14" t="s">
        <v>65</v>
      </c>
      <c r="B12" s="23">
        <v>207</v>
      </c>
      <c r="C12" s="23">
        <v>92</v>
      </c>
      <c r="D12" s="25">
        <v>2</v>
      </c>
      <c r="E12" s="25">
        <v>0</v>
      </c>
      <c r="F12" s="23">
        <v>36</v>
      </c>
      <c r="G12" s="23">
        <v>23</v>
      </c>
      <c r="H12" s="23">
        <v>4</v>
      </c>
      <c r="I12" s="23">
        <v>17</v>
      </c>
      <c r="J12" s="23">
        <v>33</v>
      </c>
    </row>
    <row r="13" spans="1:10" ht="12">
      <c r="A13" s="14" t="s">
        <v>66</v>
      </c>
      <c r="B13" s="23">
        <v>90</v>
      </c>
      <c r="C13" s="23">
        <v>38</v>
      </c>
      <c r="D13" s="23">
        <v>1</v>
      </c>
      <c r="E13" s="23">
        <v>2</v>
      </c>
      <c r="F13" s="23">
        <v>13</v>
      </c>
      <c r="G13" s="23">
        <v>6</v>
      </c>
      <c r="H13" s="23">
        <v>2</v>
      </c>
      <c r="I13" s="23">
        <v>11</v>
      </c>
      <c r="J13" s="23">
        <v>17</v>
      </c>
    </row>
    <row r="14" spans="1:10" ht="12">
      <c r="A14" s="14" t="s">
        <v>67</v>
      </c>
      <c r="B14" s="23">
        <v>93</v>
      </c>
      <c r="C14" s="23">
        <v>47</v>
      </c>
      <c r="D14" s="25">
        <v>1</v>
      </c>
      <c r="E14" s="26">
        <v>0</v>
      </c>
      <c r="F14" s="23">
        <v>16</v>
      </c>
      <c r="G14" s="23">
        <v>3</v>
      </c>
      <c r="H14" s="23">
        <v>2</v>
      </c>
      <c r="I14" s="23">
        <v>14</v>
      </c>
      <c r="J14" s="23">
        <v>10</v>
      </c>
    </row>
    <row r="15" spans="1:10" ht="12">
      <c r="A15" s="14" t="s">
        <v>68</v>
      </c>
      <c r="B15" s="23">
        <v>94</v>
      </c>
      <c r="C15" s="23">
        <v>41</v>
      </c>
      <c r="D15" s="23">
        <v>2</v>
      </c>
      <c r="E15" s="25">
        <v>0</v>
      </c>
      <c r="F15" s="23">
        <v>10</v>
      </c>
      <c r="G15" s="23">
        <v>15</v>
      </c>
      <c r="H15" s="23">
        <v>3</v>
      </c>
      <c r="I15" s="23">
        <v>10</v>
      </c>
      <c r="J15" s="23">
        <v>13</v>
      </c>
    </row>
    <row r="16" spans="1:10" ht="12">
      <c r="A16" s="14" t="s">
        <v>69</v>
      </c>
      <c r="B16" s="23">
        <v>44</v>
      </c>
      <c r="C16" s="23">
        <v>15</v>
      </c>
      <c r="D16" s="25">
        <v>0</v>
      </c>
      <c r="E16" s="23">
        <v>1</v>
      </c>
      <c r="F16" s="23">
        <v>8</v>
      </c>
      <c r="G16" s="23">
        <v>6</v>
      </c>
      <c r="H16" s="23">
        <v>2</v>
      </c>
      <c r="I16" s="23">
        <v>4</v>
      </c>
      <c r="J16" s="23">
        <v>8</v>
      </c>
    </row>
    <row r="17" spans="1:10" ht="12">
      <c r="A17" s="14" t="s">
        <v>70</v>
      </c>
      <c r="B17" s="23">
        <v>67</v>
      </c>
      <c r="C17" s="23">
        <v>30</v>
      </c>
      <c r="D17" s="25">
        <v>0</v>
      </c>
      <c r="E17" s="25">
        <v>1</v>
      </c>
      <c r="F17" s="23">
        <v>14</v>
      </c>
      <c r="G17" s="23">
        <v>8</v>
      </c>
      <c r="H17" s="23">
        <v>1</v>
      </c>
      <c r="I17" s="23">
        <v>7</v>
      </c>
      <c r="J17" s="23">
        <v>6</v>
      </c>
    </row>
    <row r="18" spans="1:10" ht="12">
      <c r="A18" s="14" t="s">
        <v>71</v>
      </c>
      <c r="B18" s="23">
        <v>32</v>
      </c>
      <c r="C18" s="23">
        <v>5</v>
      </c>
      <c r="D18" s="25">
        <v>0</v>
      </c>
      <c r="E18" s="25">
        <v>0</v>
      </c>
      <c r="F18" s="23">
        <v>2</v>
      </c>
      <c r="G18" s="23">
        <v>9</v>
      </c>
      <c r="H18" s="23">
        <v>1</v>
      </c>
      <c r="I18" s="23">
        <v>8</v>
      </c>
      <c r="J18" s="23">
        <v>7</v>
      </c>
    </row>
    <row r="19" spans="1:10" ht="12">
      <c r="A19" s="14" t="s">
        <v>72</v>
      </c>
      <c r="B19" s="23">
        <v>35</v>
      </c>
      <c r="C19" s="23">
        <v>25</v>
      </c>
      <c r="D19" s="23">
        <v>1</v>
      </c>
      <c r="E19" s="23">
        <v>0</v>
      </c>
      <c r="F19" s="23">
        <v>5</v>
      </c>
      <c r="G19" s="23">
        <v>0</v>
      </c>
      <c r="H19" s="23">
        <v>0</v>
      </c>
      <c r="I19" s="23">
        <v>0</v>
      </c>
      <c r="J19" s="23">
        <v>4</v>
      </c>
    </row>
    <row r="20" spans="1:10" ht="12">
      <c r="A20" s="14" t="s">
        <v>73</v>
      </c>
      <c r="B20" s="23">
        <v>46</v>
      </c>
      <c r="C20" s="23">
        <v>20</v>
      </c>
      <c r="D20" s="23">
        <v>0</v>
      </c>
      <c r="E20" s="23">
        <v>0</v>
      </c>
      <c r="F20" s="23">
        <v>5</v>
      </c>
      <c r="G20" s="23">
        <v>6</v>
      </c>
      <c r="H20" s="23">
        <v>0</v>
      </c>
      <c r="I20" s="23">
        <v>5</v>
      </c>
      <c r="J20" s="23">
        <v>10</v>
      </c>
    </row>
    <row r="21" spans="1:10" ht="10.5" customHeight="1">
      <c r="A21" s="14"/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10.5" customHeight="1">
      <c r="A22" s="24" t="s">
        <v>74</v>
      </c>
      <c r="B22" s="22">
        <f aca="true" t="shared" si="2" ref="B22:J22">SUM(B24:B35)</f>
        <v>259</v>
      </c>
      <c r="C22" s="22">
        <f t="shared" si="2"/>
        <v>91</v>
      </c>
      <c r="D22" s="22">
        <f t="shared" si="2"/>
        <v>3</v>
      </c>
      <c r="E22" s="22">
        <f t="shared" si="2"/>
        <v>0</v>
      </c>
      <c r="F22" s="22">
        <f t="shared" si="2"/>
        <v>56</v>
      </c>
      <c r="G22" s="22">
        <f t="shared" si="2"/>
        <v>49</v>
      </c>
      <c r="H22" s="22">
        <f t="shared" si="2"/>
        <v>1</v>
      </c>
      <c r="I22" s="22">
        <f t="shared" si="2"/>
        <v>20</v>
      </c>
      <c r="J22" s="22">
        <f t="shared" si="2"/>
        <v>39</v>
      </c>
    </row>
    <row r="23" spans="1:10" ht="5.25" customHeight="1">
      <c r="A23" s="14"/>
      <c r="B23" s="23"/>
      <c r="C23" s="23"/>
      <c r="D23" s="23"/>
      <c r="E23" s="23"/>
      <c r="F23" s="23"/>
      <c r="G23" s="23"/>
      <c r="H23" s="23"/>
      <c r="I23" s="23"/>
      <c r="J23" s="23"/>
    </row>
    <row r="24" spans="1:10" ht="12">
      <c r="A24" s="14" t="s">
        <v>75</v>
      </c>
      <c r="B24" s="23">
        <v>2</v>
      </c>
      <c r="C24" s="23">
        <v>0</v>
      </c>
      <c r="D24" s="23">
        <v>0</v>
      </c>
      <c r="E24" s="23">
        <v>0</v>
      </c>
      <c r="F24" s="23">
        <v>2</v>
      </c>
      <c r="G24" s="23">
        <v>0</v>
      </c>
      <c r="H24" s="23">
        <v>0</v>
      </c>
      <c r="I24" s="23">
        <v>0</v>
      </c>
      <c r="J24" s="23">
        <v>0</v>
      </c>
    </row>
    <row r="25" spans="1:10" ht="12">
      <c r="A25" s="14" t="s">
        <v>76</v>
      </c>
      <c r="B25" s="23">
        <v>34</v>
      </c>
      <c r="C25" s="23">
        <v>16</v>
      </c>
      <c r="D25" s="23">
        <v>1</v>
      </c>
      <c r="E25" s="23">
        <v>0</v>
      </c>
      <c r="F25" s="23">
        <v>7</v>
      </c>
      <c r="G25" s="23">
        <v>5</v>
      </c>
      <c r="H25" s="23">
        <v>0</v>
      </c>
      <c r="I25" s="23">
        <v>0</v>
      </c>
      <c r="J25" s="23">
        <v>5</v>
      </c>
    </row>
    <row r="26" spans="1:10" ht="12">
      <c r="A26" s="14" t="s">
        <v>77</v>
      </c>
      <c r="B26" s="23">
        <v>20</v>
      </c>
      <c r="C26" s="23">
        <v>5</v>
      </c>
      <c r="D26" s="25">
        <v>0</v>
      </c>
      <c r="E26" s="25">
        <v>0</v>
      </c>
      <c r="F26" s="23">
        <v>2</v>
      </c>
      <c r="G26" s="23">
        <v>5</v>
      </c>
      <c r="H26" s="23">
        <v>0</v>
      </c>
      <c r="I26" s="23">
        <v>5</v>
      </c>
      <c r="J26" s="23">
        <v>3</v>
      </c>
    </row>
    <row r="27" spans="1:10" ht="12">
      <c r="A27" s="14" t="s">
        <v>78</v>
      </c>
      <c r="B27" s="23">
        <v>36</v>
      </c>
      <c r="C27" s="23">
        <v>5</v>
      </c>
      <c r="D27" s="25">
        <v>0</v>
      </c>
      <c r="E27" s="25">
        <v>0</v>
      </c>
      <c r="F27" s="23">
        <v>11</v>
      </c>
      <c r="G27" s="23">
        <v>11</v>
      </c>
      <c r="H27" s="23">
        <v>0</v>
      </c>
      <c r="I27" s="23">
        <v>2</v>
      </c>
      <c r="J27" s="23">
        <v>7</v>
      </c>
    </row>
    <row r="28" spans="1:10" ht="12">
      <c r="A28" s="14" t="s">
        <v>79</v>
      </c>
      <c r="B28" s="23">
        <v>23</v>
      </c>
      <c r="C28" s="23">
        <v>7</v>
      </c>
      <c r="D28" s="25">
        <v>0</v>
      </c>
      <c r="E28" s="25">
        <v>0</v>
      </c>
      <c r="F28" s="23">
        <v>4</v>
      </c>
      <c r="G28" s="23">
        <v>5</v>
      </c>
      <c r="H28" s="23">
        <v>0</v>
      </c>
      <c r="I28" s="23">
        <v>0</v>
      </c>
      <c r="J28" s="23">
        <v>7</v>
      </c>
    </row>
    <row r="29" spans="1:10" ht="12">
      <c r="A29" s="14" t="s">
        <v>80</v>
      </c>
      <c r="B29" s="23">
        <v>3</v>
      </c>
      <c r="C29" s="23">
        <v>1</v>
      </c>
      <c r="D29" s="23">
        <v>0</v>
      </c>
      <c r="E29" s="23">
        <v>0</v>
      </c>
      <c r="F29" s="23">
        <v>2</v>
      </c>
      <c r="G29" s="23">
        <v>0</v>
      </c>
      <c r="H29" s="23">
        <v>0</v>
      </c>
      <c r="I29" s="23">
        <v>0</v>
      </c>
      <c r="J29" s="23">
        <v>0</v>
      </c>
    </row>
    <row r="30" spans="1:10" ht="12">
      <c r="A30" s="14" t="s">
        <v>81</v>
      </c>
      <c r="B30" s="23">
        <v>53</v>
      </c>
      <c r="C30" s="23">
        <v>22</v>
      </c>
      <c r="D30" s="23">
        <v>1</v>
      </c>
      <c r="E30" s="23">
        <v>0</v>
      </c>
      <c r="F30" s="23">
        <v>12</v>
      </c>
      <c r="G30" s="23">
        <v>8</v>
      </c>
      <c r="H30" s="23">
        <v>0</v>
      </c>
      <c r="I30" s="23">
        <v>5</v>
      </c>
      <c r="J30" s="23">
        <v>5</v>
      </c>
    </row>
    <row r="31" spans="1:10" ht="12">
      <c r="A31" s="14" t="s">
        <v>82</v>
      </c>
      <c r="B31" s="23">
        <v>6</v>
      </c>
      <c r="C31" s="23">
        <v>2</v>
      </c>
      <c r="D31" s="25">
        <v>0</v>
      </c>
      <c r="E31" s="25">
        <v>0</v>
      </c>
      <c r="F31" s="23">
        <v>1</v>
      </c>
      <c r="G31" s="23">
        <v>2</v>
      </c>
      <c r="H31" s="23">
        <v>0</v>
      </c>
      <c r="I31" s="23">
        <v>1</v>
      </c>
      <c r="J31" s="23">
        <v>0</v>
      </c>
    </row>
    <row r="32" spans="1:10" ht="12">
      <c r="A32" s="14" t="s">
        <v>83</v>
      </c>
      <c r="B32" s="23">
        <v>36</v>
      </c>
      <c r="C32" s="23">
        <v>9</v>
      </c>
      <c r="D32" s="25">
        <v>0</v>
      </c>
      <c r="E32" s="23">
        <v>0</v>
      </c>
      <c r="F32" s="23">
        <v>10</v>
      </c>
      <c r="G32" s="23">
        <v>6</v>
      </c>
      <c r="H32" s="23">
        <v>0</v>
      </c>
      <c r="I32" s="23">
        <v>4</v>
      </c>
      <c r="J32" s="23">
        <v>7</v>
      </c>
    </row>
    <row r="33" spans="1:10" ht="12">
      <c r="A33" s="14" t="s">
        <v>84</v>
      </c>
      <c r="B33" s="23">
        <v>3</v>
      </c>
      <c r="C33" s="23">
        <v>0</v>
      </c>
      <c r="D33" s="25">
        <v>0</v>
      </c>
      <c r="E33" s="23">
        <v>0</v>
      </c>
      <c r="F33" s="23">
        <v>0</v>
      </c>
      <c r="G33" s="23">
        <v>2</v>
      </c>
      <c r="H33" s="23">
        <v>0</v>
      </c>
      <c r="I33" s="23">
        <v>0</v>
      </c>
      <c r="J33" s="23">
        <v>1</v>
      </c>
    </row>
    <row r="34" spans="1:10" ht="12">
      <c r="A34" s="14" t="s">
        <v>85</v>
      </c>
      <c r="B34" s="23">
        <v>5</v>
      </c>
      <c r="C34" s="23">
        <v>0</v>
      </c>
      <c r="D34" s="23">
        <v>0</v>
      </c>
      <c r="E34" s="23">
        <v>0</v>
      </c>
      <c r="F34" s="23">
        <v>2</v>
      </c>
      <c r="G34" s="23">
        <v>1</v>
      </c>
      <c r="H34" s="23">
        <v>1</v>
      </c>
      <c r="I34" s="23">
        <v>1</v>
      </c>
      <c r="J34" s="23">
        <v>0</v>
      </c>
    </row>
    <row r="35" spans="1:10" ht="12">
      <c r="A35" s="14" t="s">
        <v>86</v>
      </c>
      <c r="B35" s="23">
        <v>38</v>
      </c>
      <c r="C35" s="23">
        <v>24</v>
      </c>
      <c r="D35" s="23">
        <v>1</v>
      </c>
      <c r="E35" s="25">
        <v>0</v>
      </c>
      <c r="F35" s="23">
        <v>3</v>
      </c>
      <c r="G35" s="23">
        <v>4</v>
      </c>
      <c r="H35" s="23">
        <v>0</v>
      </c>
      <c r="I35" s="23">
        <v>2</v>
      </c>
      <c r="J35" s="23">
        <v>4</v>
      </c>
    </row>
    <row r="36" spans="1:10" ht="6.75" customHeight="1">
      <c r="A36" s="16"/>
      <c r="B36" s="27"/>
      <c r="C36" s="27"/>
      <c r="D36" s="27"/>
      <c r="E36" s="27"/>
      <c r="F36" s="27"/>
      <c r="G36" s="27"/>
      <c r="H36" s="27"/>
      <c r="I36" s="27"/>
      <c r="J36" s="27"/>
    </row>
  </sheetData>
  <sheetProtection/>
  <mergeCells count="1">
    <mergeCell ref="B3:B5"/>
  </mergeCells>
  <printOptions/>
  <pageMargins left="0.787" right="0.787" top="0.984" bottom="0.984" header="0.512" footer="0.512"/>
  <pageSetup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D35" sqref="D35"/>
    </sheetView>
  </sheetViews>
  <sheetFormatPr defaultColWidth="9.00390625" defaultRowHeight="12.75"/>
  <cols>
    <col min="1" max="1" width="13.25390625" style="3" customWidth="1"/>
    <col min="2" max="2" width="12.25390625" style="3" bestFit="1" customWidth="1"/>
    <col min="3" max="3" width="10.00390625" style="3" customWidth="1"/>
    <col min="4" max="4" width="10.125" style="3" customWidth="1"/>
    <col min="5" max="5" width="11.25390625" style="3" customWidth="1"/>
    <col min="6" max="6" width="11.00390625" style="3" customWidth="1"/>
    <col min="7" max="7" width="9.75390625" style="3" customWidth="1"/>
    <col min="8" max="8" width="8.25390625" style="3" customWidth="1"/>
    <col min="9" max="9" width="10.125" style="3" customWidth="1"/>
    <col min="10" max="10" width="9.25390625" style="3" customWidth="1"/>
    <col min="11" max="16384" width="9.125" style="3" customWidth="1"/>
  </cols>
  <sheetData>
    <row r="1" spans="1:10" ht="18" customHeight="1">
      <c r="A1" s="1" t="s">
        <v>87</v>
      </c>
      <c r="B1" s="2"/>
      <c r="C1" s="2"/>
      <c r="D1" s="2"/>
      <c r="E1" s="2"/>
      <c r="F1" s="2"/>
      <c r="G1" s="2"/>
      <c r="H1" s="2"/>
      <c r="I1" s="2"/>
      <c r="J1" s="2"/>
    </row>
    <row r="2" spans="1:11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2.75" customHeight="1" thickTop="1">
      <c r="A3" s="6" t="s">
        <v>45</v>
      </c>
      <c r="B3" s="7" t="s">
        <v>46</v>
      </c>
      <c r="C3" s="8" t="s">
        <v>47</v>
      </c>
      <c r="D3" s="8" t="s">
        <v>48</v>
      </c>
      <c r="E3" s="8" t="s">
        <v>49</v>
      </c>
      <c r="F3" s="9" t="s">
        <v>50</v>
      </c>
      <c r="G3" s="8" t="s">
        <v>51</v>
      </c>
      <c r="H3" s="8" t="s">
        <v>52</v>
      </c>
      <c r="I3" s="9" t="s">
        <v>53</v>
      </c>
      <c r="J3" s="10" t="s">
        <v>54</v>
      </c>
      <c r="K3" s="5"/>
    </row>
    <row r="4" spans="1:11" ht="12.75" customHeight="1">
      <c r="A4" s="11"/>
      <c r="B4" s="12"/>
      <c r="C4" s="13"/>
      <c r="D4" s="13"/>
      <c r="E4" s="13"/>
      <c r="F4" s="14" t="s">
        <v>55</v>
      </c>
      <c r="G4" s="13"/>
      <c r="H4" s="13"/>
      <c r="I4" s="14" t="s">
        <v>56</v>
      </c>
      <c r="J4" s="15"/>
      <c r="K4" s="5"/>
    </row>
    <row r="5" spans="1:11" ht="14.25" customHeight="1">
      <c r="A5" s="16" t="s">
        <v>57</v>
      </c>
      <c r="B5" s="17"/>
      <c r="C5" s="18" t="s">
        <v>58</v>
      </c>
      <c r="D5" s="18" t="s">
        <v>58</v>
      </c>
      <c r="E5" s="18" t="s">
        <v>59</v>
      </c>
      <c r="F5" s="19" t="s">
        <v>60</v>
      </c>
      <c r="G5" s="18" t="s">
        <v>59</v>
      </c>
      <c r="H5" s="18" t="s">
        <v>59</v>
      </c>
      <c r="I5" s="19" t="s">
        <v>59</v>
      </c>
      <c r="J5" s="20" t="s">
        <v>59</v>
      </c>
      <c r="K5" s="5"/>
    </row>
    <row r="6" spans="1:11" ht="12">
      <c r="A6" s="21" t="s">
        <v>61</v>
      </c>
      <c r="B6" s="22">
        <f aca="true" t="shared" si="0" ref="B6:J6">SUM(B8,B22)</f>
        <v>17212</v>
      </c>
      <c r="C6" s="22">
        <f t="shared" si="0"/>
        <v>1092</v>
      </c>
      <c r="D6" s="22">
        <f t="shared" si="0"/>
        <v>119</v>
      </c>
      <c r="E6" s="22">
        <f t="shared" si="0"/>
        <v>13</v>
      </c>
      <c r="F6" s="22">
        <f t="shared" si="0"/>
        <v>1808</v>
      </c>
      <c r="G6" s="22">
        <f t="shared" si="0"/>
        <v>9149</v>
      </c>
      <c r="H6" s="22">
        <f t="shared" si="0"/>
        <v>521</v>
      </c>
      <c r="I6" s="22">
        <f t="shared" si="0"/>
        <v>1362</v>
      </c>
      <c r="J6" s="22">
        <f t="shared" si="0"/>
        <v>3148</v>
      </c>
      <c r="K6" s="5"/>
    </row>
    <row r="7" spans="1:11" ht="5.25" customHeight="1">
      <c r="A7" s="14"/>
      <c r="B7" s="23"/>
      <c r="C7" s="23"/>
      <c r="D7" s="23"/>
      <c r="E7" s="23"/>
      <c r="F7" s="23"/>
      <c r="G7" s="23"/>
      <c r="H7" s="23"/>
      <c r="I7" s="23"/>
      <c r="J7" s="23"/>
      <c r="K7" s="5"/>
    </row>
    <row r="8" spans="1:11" ht="12">
      <c r="A8" s="24" t="s">
        <v>62</v>
      </c>
      <c r="B8" s="22">
        <f aca="true" t="shared" si="1" ref="B8:J8">SUM(B10:B20)</f>
        <v>9477</v>
      </c>
      <c r="C8" s="22">
        <f t="shared" si="1"/>
        <v>739</v>
      </c>
      <c r="D8" s="22">
        <f t="shared" si="1"/>
        <v>47</v>
      </c>
      <c r="E8" s="22">
        <f t="shared" si="1"/>
        <v>5</v>
      </c>
      <c r="F8" s="22">
        <f t="shared" si="1"/>
        <v>1064</v>
      </c>
      <c r="G8" s="22">
        <f t="shared" si="1"/>
        <v>4798</v>
      </c>
      <c r="H8" s="22">
        <f t="shared" si="1"/>
        <v>246</v>
      </c>
      <c r="I8" s="22">
        <f t="shared" si="1"/>
        <v>692</v>
      </c>
      <c r="J8" s="22">
        <f t="shared" si="1"/>
        <v>1886</v>
      </c>
      <c r="K8" s="5"/>
    </row>
    <row r="9" spans="1:10" ht="6.75" customHeight="1">
      <c r="A9" s="14"/>
      <c r="B9" s="23"/>
      <c r="C9" s="23"/>
      <c r="D9" s="23"/>
      <c r="E9" s="23"/>
      <c r="F9" s="23"/>
      <c r="G9" s="23"/>
      <c r="H9" s="23"/>
      <c r="I9" s="23"/>
      <c r="J9" s="23"/>
    </row>
    <row r="10" spans="1:10" ht="12">
      <c r="A10" s="14" t="s">
        <v>63</v>
      </c>
      <c r="B10" s="23">
        <v>1723</v>
      </c>
      <c r="C10" s="23">
        <v>173</v>
      </c>
      <c r="D10" s="23">
        <v>2</v>
      </c>
      <c r="E10" s="28">
        <v>0</v>
      </c>
      <c r="F10" s="23">
        <v>183</v>
      </c>
      <c r="G10" s="23">
        <v>875</v>
      </c>
      <c r="H10" s="23">
        <v>46</v>
      </c>
      <c r="I10" s="23">
        <v>105</v>
      </c>
      <c r="J10" s="23">
        <v>339</v>
      </c>
    </row>
    <row r="11" spans="1:10" ht="12">
      <c r="A11" s="14" t="s">
        <v>64</v>
      </c>
      <c r="B11" s="23">
        <v>1995</v>
      </c>
      <c r="C11" s="23">
        <v>127</v>
      </c>
      <c r="D11" s="23">
        <v>1</v>
      </c>
      <c r="E11" s="23">
        <v>0</v>
      </c>
      <c r="F11" s="23">
        <v>226</v>
      </c>
      <c r="G11" s="23">
        <v>1028</v>
      </c>
      <c r="H11" s="23">
        <v>16</v>
      </c>
      <c r="I11" s="23">
        <v>127</v>
      </c>
      <c r="J11" s="23">
        <v>470</v>
      </c>
    </row>
    <row r="12" spans="1:10" ht="12">
      <c r="A12" s="14" t="s">
        <v>65</v>
      </c>
      <c r="B12" s="23">
        <v>954</v>
      </c>
      <c r="C12" s="23">
        <v>68</v>
      </c>
      <c r="D12" s="25">
        <v>0</v>
      </c>
      <c r="E12" s="25">
        <v>1</v>
      </c>
      <c r="F12" s="23">
        <v>95</v>
      </c>
      <c r="G12" s="23">
        <v>454</v>
      </c>
      <c r="H12" s="23">
        <v>32</v>
      </c>
      <c r="I12" s="23">
        <v>84</v>
      </c>
      <c r="J12" s="23">
        <v>220</v>
      </c>
    </row>
    <row r="13" spans="1:10" ht="12">
      <c r="A13" s="14" t="s">
        <v>66</v>
      </c>
      <c r="B13" s="23">
        <v>1106</v>
      </c>
      <c r="C13" s="23">
        <v>82</v>
      </c>
      <c r="D13" s="23">
        <v>12</v>
      </c>
      <c r="E13" s="23">
        <v>1</v>
      </c>
      <c r="F13" s="23">
        <v>148</v>
      </c>
      <c r="G13" s="23">
        <v>541</v>
      </c>
      <c r="H13" s="23">
        <v>49</v>
      </c>
      <c r="I13" s="23">
        <v>97</v>
      </c>
      <c r="J13" s="23">
        <v>176</v>
      </c>
    </row>
    <row r="14" spans="1:10" ht="12">
      <c r="A14" s="14" t="s">
        <v>67</v>
      </c>
      <c r="B14" s="23">
        <v>813</v>
      </c>
      <c r="C14" s="23">
        <v>79</v>
      </c>
      <c r="D14" s="25">
        <v>0</v>
      </c>
      <c r="E14" s="23">
        <v>0</v>
      </c>
      <c r="F14" s="23">
        <v>100</v>
      </c>
      <c r="G14" s="23">
        <v>381</v>
      </c>
      <c r="H14" s="23">
        <v>29</v>
      </c>
      <c r="I14" s="23">
        <v>57</v>
      </c>
      <c r="J14" s="23">
        <v>167</v>
      </c>
    </row>
    <row r="15" spans="1:10" ht="12">
      <c r="A15" s="14" t="s">
        <v>68</v>
      </c>
      <c r="B15" s="23">
        <v>686</v>
      </c>
      <c r="C15" s="23">
        <v>60</v>
      </c>
      <c r="D15" s="23">
        <v>10</v>
      </c>
      <c r="E15" s="25">
        <v>0</v>
      </c>
      <c r="F15" s="23">
        <v>76</v>
      </c>
      <c r="G15" s="23">
        <v>354</v>
      </c>
      <c r="H15" s="23">
        <v>15</v>
      </c>
      <c r="I15" s="23">
        <v>45</v>
      </c>
      <c r="J15" s="23">
        <v>126</v>
      </c>
    </row>
    <row r="16" spans="1:10" ht="12">
      <c r="A16" s="14" t="s">
        <v>69</v>
      </c>
      <c r="B16" s="23">
        <v>562</v>
      </c>
      <c r="C16" s="23">
        <v>45</v>
      </c>
      <c r="D16" s="25">
        <v>0</v>
      </c>
      <c r="E16" s="23">
        <v>1</v>
      </c>
      <c r="F16" s="23">
        <v>61</v>
      </c>
      <c r="G16" s="23">
        <v>315</v>
      </c>
      <c r="H16" s="23">
        <v>12</v>
      </c>
      <c r="I16" s="23">
        <v>29</v>
      </c>
      <c r="J16" s="23">
        <v>99</v>
      </c>
    </row>
    <row r="17" spans="1:10" ht="12">
      <c r="A17" s="14" t="s">
        <v>70</v>
      </c>
      <c r="B17" s="23">
        <v>537</v>
      </c>
      <c r="C17" s="23">
        <v>35</v>
      </c>
      <c r="D17" s="25">
        <v>0</v>
      </c>
      <c r="E17" s="25">
        <v>2</v>
      </c>
      <c r="F17" s="23">
        <v>61</v>
      </c>
      <c r="G17" s="23">
        <v>281</v>
      </c>
      <c r="H17" s="23">
        <v>9</v>
      </c>
      <c r="I17" s="23">
        <v>50</v>
      </c>
      <c r="J17" s="23">
        <v>99</v>
      </c>
    </row>
    <row r="18" spans="1:10" ht="12">
      <c r="A18" s="14" t="s">
        <v>71</v>
      </c>
      <c r="B18" s="23">
        <v>285</v>
      </c>
      <c r="C18" s="23">
        <v>13</v>
      </c>
      <c r="D18" s="25">
        <v>1</v>
      </c>
      <c r="E18" s="25">
        <v>0</v>
      </c>
      <c r="F18" s="23">
        <v>33</v>
      </c>
      <c r="G18" s="23">
        <v>147</v>
      </c>
      <c r="H18" s="23">
        <v>12</v>
      </c>
      <c r="I18" s="23">
        <v>29</v>
      </c>
      <c r="J18" s="23">
        <v>50</v>
      </c>
    </row>
    <row r="19" spans="1:10" ht="12">
      <c r="A19" s="14" t="s">
        <v>72</v>
      </c>
      <c r="B19" s="23">
        <v>403</v>
      </c>
      <c r="C19" s="23">
        <v>28</v>
      </c>
      <c r="D19" s="23">
        <v>4</v>
      </c>
      <c r="E19" s="23">
        <v>0</v>
      </c>
      <c r="F19" s="23">
        <v>38</v>
      </c>
      <c r="G19" s="23">
        <v>220</v>
      </c>
      <c r="H19" s="23">
        <v>13</v>
      </c>
      <c r="I19" s="23">
        <v>32</v>
      </c>
      <c r="J19" s="23">
        <v>68</v>
      </c>
    </row>
    <row r="20" spans="1:10" ht="12">
      <c r="A20" s="14" t="s">
        <v>73</v>
      </c>
      <c r="B20" s="23">
        <v>413</v>
      </c>
      <c r="C20" s="23">
        <v>29</v>
      </c>
      <c r="D20" s="23">
        <v>17</v>
      </c>
      <c r="E20" s="23">
        <v>0</v>
      </c>
      <c r="F20" s="23">
        <v>43</v>
      </c>
      <c r="G20" s="23">
        <v>202</v>
      </c>
      <c r="H20" s="23">
        <v>13</v>
      </c>
      <c r="I20" s="23">
        <v>37</v>
      </c>
      <c r="J20" s="23">
        <v>72</v>
      </c>
    </row>
    <row r="21" spans="1:10" ht="10.5" customHeight="1">
      <c r="A21" s="14"/>
      <c r="B21" s="23"/>
      <c r="C21" s="23"/>
      <c r="D21" s="23"/>
      <c r="E21" s="23"/>
      <c r="F21" s="23"/>
      <c r="G21" s="23"/>
      <c r="H21" s="23"/>
      <c r="I21" s="23"/>
      <c r="J21" s="23"/>
    </row>
    <row r="22" spans="1:10" ht="10.5" customHeight="1">
      <c r="A22" s="24" t="s">
        <v>74</v>
      </c>
      <c r="B22" s="22">
        <f aca="true" t="shared" si="2" ref="B22:J22">SUM(B24:B35)</f>
        <v>7735</v>
      </c>
      <c r="C22" s="22">
        <f t="shared" si="2"/>
        <v>353</v>
      </c>
      <c r="D22" s="22">
        <f t="shared" si="2"/>
        <v>72</v>
      </c>
      <c r="E22" s="22">
        <f t="shared" si="2"/>
        <v>8</v>
      </c>
      <c r="F22" s="22">
        <f t="shared" si="2"/>
        <v>744</v>
      </c>
      <c r="G22" s="22">
        <f t="shared" si="2"/>
        <v>4351</v>
      </c>
      <c r="H22" s="22">
        <f t="shared" si="2"/>
        <v>275</v>
      </c>
      <c r="I22" s="22">
        <f t="shared" si="2"/>
        <v>670</v>
      </c>
      <c r="J22" s="22">
        <f t="shared" si="2"/>
        <v>1262</v>
      </c>
    </row>
    <row r="23" spans="1:10" ht="5.25" customHeight="1">
      <c r="A23" s="14"/>
      <c r="B23" s="23"/>
      <c r="C23" s="23"/>
      <c r="D23" s="23"/>
      <c r="E23" s="23"/>
      <c r="F23" s="23"/>
      <c r="G23" s="23"/>
      <c r="H23" s="23"/>
      <c r="I23" s="23"/>
      <c r="J23" s="23"/>
    </row>
    <row r="24" spans="1:10" ht="12">
      <c r="A24" s="14" t="s">
        <v>75</v>
      </c>
      <c r="B24" s="23">
        <v>320</v>
      </c>
      <c r="C24" s="23">
        <v>13</v>
      </c>
      <c r="D24" s="23">
        <v>15</v>
      </c>
      <c r="E24" s="23">
        <v>0</v>
      </c>
      <c r="F24" s="23">
        <v>21</v>
      </c>
      <c r="G24" s="23">
        <v>186</v>
      </c>
      <c r="H24" s="23">
        <v>13</v>
      </c>
      <c r="I24" s="23">
        <v>34</v>
      </c>
      <c r="J24" s="23">
        <v>38</v>
      </c>
    </row>
    <row r="25" spans="1:10" ht="12">
      <c r="A25" s="14" t="s">
        <v>76</v>
      </c>
      <c r="B25" s="23">
        <v>938</v>
      </c>
      <c r="C25" s="23">
        <v>76</v>
      </c>
      <c r="D25" s="23">
        <v>10</v>
      </c>
      <c r="E25" s="23">
        <v>1</v>
      </c>
      <c r="F25" s="23">
        <v>116</v>
      </c>
      <c r="G25" s="23">
        <v>463</v>
      </c>
      <c r="H25" s="23">
        <v>41</v>
      </c>
      <c r="I25" s="23">
        <v>91</v>
      </c>
      <c r="J25" s="23">
        <v>140</v>
      </c>
    </row>
    <row r="26" spans="1:10" ht="12">
      <c r="A26" s="14" t="s">
        <v>77</v>
      </c>
      <c r="B26" s="23">
        <v>421</v>
      </c>
      <c r="C26" s="23">
        <v>21</v>
      </c>
      <c r="D26" s="25">
        <v>0</v>
      </c>
      <c r="E26" s="25">
        <v>0</v>
      </c>
      <c r="F26" s="23">
        <v>33</v>
      </c>
      <c r="G26" s="23">
        <v>241</v>
      </c>
      <c r="H26" s="23">
        <v>10</v>
      </c>
      <c r="I26" s="23">
        <v>38</v>
      </c>
      <c r="J26" s="23">
        <v>78</v>
      </c>
    </row>
    <row r="27" spans="1:10" ht="12">
      <c r="A27" s="14" t="s">
        <v>78</v>
      </c>
      <c r="B27" s="23">
        <v>780</v>
      </c>
      <c r="C27" s="23">
        <v>23</v>
      </c>
      <c r="D27" s="25">
        <v>0</v>
      </c>
      <c r="E27" s="25">
        <v>1</v>
      </c>
      <c r="F27" s="23">
        <v>57</v>
      </c>
      <c r="G27" s="23">
        <v>488</v>
      </c>
      <c r="H27" s="23">
        <v>29</v>
      </c>
      <c r="I27" s="23">
        <v>54</v>
      </c>
      <c r="J27" s="23">
        <v>128</v>
      </c>
    </row>
    <row r="28" spans="1:10" ht="12">
      <c r="A28" s="14" t="s">
        <v>79</v>
      </c>
      <c r="B28" s="23">
        <v>594</v>
      </c>
      <c r="C28" s="23">
        <v>30</v>
      </c>
      <c r="D28" s="25">
        <v>2</v>
      </c>
      <c r="E28" s="25">
        <v>0</v>
      </c>
      <c r="F28" s="23">
        <v>53</v>
      </c>
      <c r="G28" s="23">
        <v>325</v>
      </c>
      <c r="H28" s="23">
        <v>22</v>
      </c>
      <c r="I28" s="23">
        <v>45</v>
      </c>
      <c r="J28" s="23">
        <v>117</v>
      </c>
    </row>
    <row r="29" spans="1:10" ht="12">
      <c r="A29" s="14" t="s">
        <v>80</v>
      </c>
      <c r="B29" s="23">
        <v>768</v>
      </c>
      <c r="C29" s="23">
        <v>26</v>
      </c>
      <c r="D29" s="23">
        <v>3</v>
      </c>
      <c r="E29" s="23">
        <v>2</v>
      </c>
      <c r="F29" s="23">
        <v>75</v>
      </c>
      <c r="G29" s="23">
        <v>478</v>
      </c>
      <c r="H29" s="23">
        <v>35</v>
      </c>
      <c r="I29" s="23">
        <v>48</v>
      </c>
      <c r="J29" s="23">
        <v>101</v>
      </c>
    </row>
    <row r="30" spans="1:10" ht="12">
      <c r="A30" s="14" t="s">
        <v>81</v>
      </c>
      <c r="B30" s="23">
        <v>1114</v>
      </c>
      <c r="C30" s="23">
        <v>42</v>
      </c>
      <c r="D30" s="23">
        <v>7</v>
      </c>
      <c r="E30" s="23">
        <v>2</v>
      </c>
      <c r="F30" s="23">
        <v>126</v>
      </c>
      <c r="G30" s="23">
        <v>618</v>
      </c>
      <c r="H30" s="23">
        <v>40</v>
      </c>
      <c r="I30" s="23">
        <v>110</v>
      </c>
      <c r="J30" s="23">
        <v>169</v>
      </c>
    </row>
    <row r="31" spans="1:10" ht="12">
      <c r="A31" s="14" t="s">
        <v>82</v>
      </c>
      <c r="B31" s="23">
        <v>276</v>
      </c>
      <c r="C31" s="23">
        <v>3</v>
      </c>
      <c r="D31" s="25">
        <v>0</v>
      </c>
      <c r="E31" s="25">
        <v>0</v>
      </c>
      <c r="F31" s="23">
        <v>32</v>
      </c>
      <c r="G31" s="23">
        <v>170</v>
      </c>
      <c r="H31" s="23">
        <v>3</v>
      </c>
      <c r="I31" s="23">
        <v>23</v>
      </c>
      <c r="J31" s="23">
        <v>45</v>
      </c>
    </row>
    <row r="32" spans="1:10" ht="12">
      <c r="A32" s="14" t="s">
        <v>83</v>
      </c>
      <c r="B32" s="23">
        <v>544</v>
      </c>
      <c r="C32" s="23">
        <v>24</v>
      </c>
      <c r="D32" s="25">
        <v>0</v>
      </c>
      <c r="E32" s="23">
        <v>1</v>
      </c>
      <c r="F32" s="23">
        <v>64</v>
      </c>
      <c r="G32" s="23">
        <v>304</v>
      </c>
      <c r="H32" s="23">
        <v>16</v>
      </c>
      <c r="I32" s="23">
        <v>42</v>
      </c>
      <c r="J32" s="23">
        <v>93</v>
      </c>
    </row>
    <row r="33" spans="1:10" ht="12">
      <c r="A33" s="14" t="s">
        <v>84</v>
      </c>
      <c r="B33" s="23">
        <v>274</v>
      </c>
      <c r="C33" s="23">
        <v>7</v>
      </c>
      <c r="D33" s="25">
        <v>2</v>
      </c>
      <c r="E33" s="23">
        <v>1</v>
      </c>
      <c r="F33" s="23">
        <v>20</v>
      </c>
      <c r="G33" s="23">
        <v>175</v>
      </c>
      <c r="H33" s="23">
        <v>2</v>
      </c>
      <c r="I33" s="23">
        <v>15</v>
      </c>
      <c r="J33" s="23">
        <v>52</v>
      </c>
    </row>
    <row r="34" spans="1:10" ht="12">
      <c r="A34" s="14" t="s">
        <v>85</v>
      </c>
      <c r="B34" s="23">
        <v>381</v>
      </c>
      <c r="C34" s="23">
        <v>6</v>
      </c>
      <c r="D34" s="23">
        <v>5</v>
      </c>
      <c r="E34" s="23">
        <v>0</v>
      </c>
      <c r="F34" s="23">
        <v>30</v>
      </c>
      <c r="G34" s="23">
        <v>246</v>
      </c>
      <c r="H34" s="23">
        <v>12</v>
      </c>
      <c r="I34" s="23">
        <v>24</v>
      </c>
      <c r="J34" s="23">
        <v>58</v>
      </c>
    </row>
    <row r="35" spans="1:10" ht="12">
      <c r="A35" s="14" t="s">
        <v>86</v>
      </c>
      <c r="B35" s="23">
        <v>1325</v>
      </c>
      <c r="C35" s="23">
        <v>82</v>
      </c>
      <c r="D35" s="23">
        <v>28</v>
      </c>
      <c r="E35" s="25">
        <v>0</v>
      </c>
      <c r="F35" s="23">
        <v>117</v>
      </c>
      <c r="G35" s="23">
        <v>657</v>
      </c>
      <c r="H35" s="23">
        <v>52</v>
      </c>
      <c r="I35" s="23">
        <v>146</v>
      </c>
      <c r="J35" s="23">
        <v>243</v>
      </c>
    </row>
    <row r="36" spans="1:10" ht="6.75" customHeight="1">
      <c r="A36" s="16"/>
      <c r="B36" s="27"/>
      <c r="C36" s="27"/>
      <c r="D36" s="27"/>
      <c r="E36" s="27"/>
      <c r="F36" s="27"/>
      <c r="G36" s="27"/>
      <c r="H36" s="27"/>
      <c r="I36" s="27"/>
      <c r="J36" s="27"/>
    </row>
  </sheetData>
  <sheetProtection/>
  <mergeCells count="1">
    <mergeCell ref="B3:B5"/>
  </mergeCells>
  <printOptions/>
  <pageMargins left="0.787" right="0.787" top="0.984" bottom="0.984" header="0.512" footer="0.512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2009-07-22T02:56:34Z</dcterms:created>
  <dcterms:modified xsi:type="dcterms:W3CDTF">2009-07-22T02:56:44Z</dcterms:modified>
  <cp:category/>
  <cp:version/>
  <cp:contentType/>
  <cp:contentStatus/>
</cp:coreProperties>
</file>