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(1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<sst xmlns="http://schemas.openxmlformats.org/spreadsheetml/2006/main" count="44" uniqueCount="39">
  <si>
    <t xml:space="preserve">                   58.    森      林      伐      採        </t>
  </si>
  <si>
    <t xml:space="preserve">  公  私  有  林  伐  採  面  積</t>
  </si>
  <si>
    <t>昭和33年</t>
  </si>
  <si>
    <t>（単位  ヘクタール）</t>
  </si>
  <si>
    <t>市    郡    名</t>
  </si>
  <si>
    <t>総  数</t>
  </si>
  <si>
    <t xml:space="preserve">     皆      伐      面      積     </t>
  </si>
  <si>
    <t>択      伐      面      積</t>
  </si>
  <si>
    <t>竹  林</t>
  </si>
  <si>
    <t>総数</t>
  </si>
  <si>
    <t>針葉樹林</t>
  </si>
  <si>
    <t>広葉樹林</t>
  </si>
  <si>
    <t>針    広</t>
  </si>
  <si>
    <t>混淆樹林</t>
  </si>
  <si>
    <t>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</si>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</sst>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Z37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0.75390625" style="0" customWidth="1"/>
    <col min="12" max="29" width="7.75390625" style="0" customWidth="1"/>
  </cols>
  <sheetData>
    <row r="1" spans="1:2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3"/>
    </row>
    <row r="2" spans="1:26" ht="1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3"/>
    </row>
    <row r="3" spans="1:9" ht="12.75" thickBot="1">
      <c r="A3" t="s">
        <v>3</v>
      </c>
      <c r="I3" s="6"/>
    </row>
    <row r="4" spans="1:11" ht="18" customHeight="1" thickTop="1">
      <c r="A4" s="7" t="s">
        <v>4</v>
      </c>
      <c r="B4" s="8" t="s">
        <v>5</v>
      </c>
      <c r="C4" s="9" t="s">
        <v>6</v>
      </c>
      <c r="D4" s="10"/>
      <c r="E4" s="10"/>
      <c r="F4" s="11"/>
      <c r="G4" s="9" t="s">
        <v>7</v>
      </c>
      <c r="H4" s="10"/>
      <c r="I4" s="10"/>
      <c r="J4" s="11"/>
      <c r="K4" s="12" t="s">
        <v>8</v>
      </c>
    </row>
    <row r="5" spans="1:11" ht="12" customHeight="1">
      <c r="A5" s="13"/>
      <c r="B5" s="14"/>
      <c r="C5" s="15" t="s">
        <v>9</v>
      </c>
      <c r="D5" s="16" t="s">
        <v>10</v>
      </c>
      <c r="E5" s="17" t="s">
        <v>11</v>
      </c>
      <c r="F5" s="18" t="s">
        <v>12</v>
      </c>
      <c r="G5" s="15" t="s">
        <v>9</v>
      </c>
      <c r="H5" s="17" t="s">
        <v>10</v>
      </c>
      <c r="I5" s="19" t="s">
        <v>11</v>
      </c>
      <c r="J5" s="20" t="s">
        <v>12</v>
      </c>
      <c r="K5" s="21"/>
    </row>
    <row r="6" spans="1:11" ht="12" customHeight="1">
      <c r="A6" s="22"/>
      <c r="B6" s="23"/>
      <c r="C6" s="24"/>
      <c r="D6" s="25"/>
      <c r="E6" s="23"/>
      <c r="F6" s="26" t="s">
        <v>13</v>
      </c>
      <c r="G6" s="24"/>
      <c r="H6" s="23"/>
      <c r="I6" s="22"/>
      <c r="J6" s="26" t="s">
        <v>13</v>
      </c>
      <c r="K6" s="25"/>
    </row>
    <row r="7" spans="1:9" ht="6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11" s="32" customFormat="1" ht="12">
      <c r="A8" s="29" t="s">
        <v>14</v>
      </c>
      <c r="B8" s="30">
        <v>19450</v>
      </c>
      <c r="C8" s="31">
        <v>12954</v>
      </c>
      <c r="D8" s="31">
        <f>SUM(D10:D35)</f>
        <v>5983</v>
      </c>
      <c r="E8" s="31">
        <v>4672</v>
      </c>
      <c r="F8" s="31">
        <v>2299</v>
      </c>
      <c r="G8" s="30">
        <v>2498</v>
      </c>
      <c r="H8" s="30">
        <v>1104</v>
      </c>
      <c r="I8" s="30">
        <v>574</v>
      </c>
      <c r="J8" s="30">
        <v>820</v>
      </c>
      <c r="K8" s="30">
        <v>3998</v>
      </c>
    </row>
    <row r="9" spans="1:9" ht="6" customHeight="1">
      <c r="A9" s="33"/>
      <c r="B9" s="34"/>
      <c r="C9" s="34"/>
      <c r="D9" s="34"/>
      <c r="E9" s="34"/>
      <c r="F9" s="34"/>
      <c r="G9" s="34"/>
      <c r="H9" s="34"/>
      <c r="I9" s="34"/>
    </row>
    <row r="10" spans="1:11" s="38" customFormat="1" ht="12">
      <c r="A10" s="35" t="s">
        <v>15</v>
      </c>
      <c r="B10" s="36">
        <f>C10+G10+K10</f>
        <v>46</v>
      </c>
      <c r="C10" s="36">
        <f>SUM(D10:F10)</f>
        <v>42</v>
      </c>
      <c r="D10" s="36">
        <v>42</v>
      </c>
      <c r="E10" s="36">
        <v>0</v>
      </c>
      <c r="F10" s="36">
        <v>0</v>
      </c>
      <c r="G10" s="36">
        <f>SUM(H10:J10)</f>
        <v>0</v>
      </c>
      <c r="H10" s="36">
        <v>0</v>
      </c>
      <c r="I10" s="36">
        <v>0</v>
      </c>
      <c r="J10" s="37">
        <v>0</v>
      </c>
      <c r="K10" s="37">
        <v>4</v>
      </c>
    </row>
    <row r="11" spans="1:11" s="38" customFormat="1" ht="12">
      <c r="A11" s="35" t="s">
        <v>16</v>
      </c>
      <c r="B11" s="36">
        <f aca="true" t="shared" si="0" ref="B11:B35">C11+G11+K11</f>
        <v>167</v>
      </c>
      <c r="C11" s="36">
        <f aca="true" t="shared" si="1" ref="C11:C33">SUM(D11:F11)</f>
        <v>167</v>
      </c>
      <c r="D11" s="36">
        <v>118</v>
      </c>
      <c r="E11" s="36">
        <v>0</v>
      </c>
      <c r="F11" s="36">
        <v>49</v>
      </c>
      <c r="G11" s="36">
        <f aca="true" t="shared" si="2" ref="G11:G35">SUM(H11:J11)</f>
        <v>0</v>
      </c>
      <c r="H11" s="36">
        <v>0</v>
      </c>
      <c r="I11" s="36">
        <v>0</v>
      </c>
      <c r="J11" s="37">
        <v>0</v>
      </c>
      <c r="K11" s="37">
        <v>0</v>
      </c>
    </row>
    <row r="12" spans="1:11" s="38" customFormat="1" ht="12">
      <c r="A12" s="35" t="s">
        <v>17</v>
      </c>
      <c r="B12" s="36">
        <f t="shared" si="0"/>
        <v>0</v>
      </c>
      <c r="C12" s="36">
        <f t="shared" si="1"/>
        <v>0</v>
      </c>
      <c r="D12" s="36">
        <v>0</v>
      </c>
      <c r="E12" s="36">
        <v>0</v>
      </c>
      <c r="F12" s="36">
        <v>0</v>
      </c>
      <c r="G12" s="36">
        <f t="shared" si="2"/>
        <v>0</v>
      </c>
      <c r="H12" s="36">
        <v>0</v>
      </c>
      <c r="I12" s="36">
        <v>0</v>
      </c>
      <c r="J12" s="37">
        <v>0</v>
      </c>
      <c r="K12" s="37">
        <v>0</v>
      </c>
    </row>
    <row r="13" spans="1:11" s="38" customFormat="1" ht="12">
      <c r="A13" s="35" t="s">
        <v>18</v>
      </c>
      <c r="B13" s="36">
        <v>466</v>
      </c>
      <c r="C13" s="36">
        <f t="shared" si="1"/>
        <v>407</v>
      </c>
      <c r="D13" s="36">
        <v>272</v>
      </c>
      <c r="E13" s="36">
        <v>135</v>
      </c>
      <c r="F13" s="36">
        <v>0</v>
      </c>
      <c r="G13" s="36">
        <f t="shared" si="2"/>
        <v>40</v>
      </c>
      <c r="H13" s="36">
        <v>21</v>
      </c>
      <c r="I13" s="36">
        <v>19</v>
      </c>
      <c r="J13" s="37">
        <v>0</v>
      </c>
      <c r="K13" s="37">
        <v>20</v>
      </c>
    </row>
    <row r="14" spans="1:11" s="38" customFormat="1" ht="12">
      <c r="A14" s="35" t="s">
        <v>19</v>
      </c>
      <c r="B14" s="36">
        <f t="shared" si="0"/>
        <v>372</v>
      </c>
      <c r="C14" s="36">
        <f t="shared" si="1"/>
        <v>190</v>
      </c>
      <c r="D14" s="36">
        <v>100</v>
      </c>
      <c r="E14" s="36">
        <v>90</v>
      </c>
      <c r="F14" s="36">
        <v>0</v>
      </c>
      <c r="G14" s="36">
        <f t="shared" si="2"/>
        <v>18</v>
      </c>
      <c r="H14" s="36">
        <v>18</v>
      </c>
      <c r="I14" s="36">
        <v>0</v>
      </c>
      <c r="J14" s="37">
        <v>0</v>
      </c>
      <c r="K14" s="37">
        <v>164</v>
      </c>
    </row>
    <row r="15" spans="1:11" s="38" customFormat="1" ht="6" customHeight="1">
      <c r="A15" s="35"/>
      <c r="B15" s="36"/>
      <c r="C15" s="36"/>
      <c r="D15" s="36"/>
      <c r="E15" s="36"/>
      <c r="F15" s="36"/>
      <c r="G15" s="36"/>
      <c r="H15" s="36"/>
      <c r="I15" s="36"/>
      <c r="J15" s="37"/>
      <c r="K15" s="37"/>
    </row>
    <row r="16" spans="1:11" s="38" customFormat="1" ht="12">
      <c r="A16" s="35" t="s">
        <v>20</v>
      </c>
      <c r="B16" s="36">
        <v>184</v>
      </c>
      <c r="C16" s="36">
        <f t="shared" si="1"/>
        <v>170</v>
      </c>
      <c r="D16" s="36">
        <v>110</v>
      </c>
      <c r="E16" s="36">
        <v>60</v>
      </c>
      <c r="F16" s="36">
        <v>0</v>
      </c>
      <c r="G16" s="36">
        <f t="shared" si="2"/>
        <v>5</v>
      </c>
      <c r="H16" s="36">
        <v>5</v>
      </c>
      <c r="I16" s="36">
        <v>0</v>
      </c>
      <c r="J16" s="37">
        <v>0</v>
      </c>
      <c r="K16" s="37">
        <v>10</v>
      </c>
    </row>
    <row r="17" spans="1:11" s="38" customFormat="1" ht="12">
      <c r="A17" s="35" t="s">
        <v>21</v>
      </c>
      <c r="B17" s="36">
        <f t="shared" si="0"/>
        <v>62</v>
      </c>
      <c r="C17" s="36">
        <v>60</v>
      </c>
      <c r="D17" s="36">
        <v>57</v>
      </c>
      <c r="E17" s="36">
        <v>1</v>
      </c>
      <c r="F17" s="36">
        <v>3</v>
      </c>
      <c r="G17" s="36">
        <f t="shared" si="2"/>
        <v>1</v>
      </c>
      <c r="H17" s="36">
        <v>1</v>
      </c>
      <c r="I17" s="36">
        <v>0</v>
      </c>
      <c r="J17" s="37">
        <v>0</v>
      </c>
      <c r="K17" s="37">
        <v>1</v>
      </c>
    </row>
    <row r="18" spans="1:11" s="38" customFormat="1" ht="12">
      <c r="A18" s="35" t="s">
        <v>22</v>
      </c>
      <c r="B18" s="36">
        <f t="shared" si="0"/>
        <v>265</v>
      </c>
      <c r="C18" s="36">
        <f t="shared" si="1"/>
        <v>262</v>
      </c>
      <c r="D18" s="36">
        <v>29</v>
      </c>
      <c r="E18" s="36">
        <v>48</v>
      </c>
      <c r="F18" s="36">
        <v>185</v>
      </c>
      <c r="G18" s="36">
        <f t="shared" si="2"/>
        <v>0</v>
      </c>
      <c r="H18" s="36">
        <v>0</v>
      </c>
      <c r="I18" s="36">
        <v>0</v>
      </c>
      <c r="J18" s="37">
        <v>0</v>
      </c>
      <c r="K18" s="37">
        <v>3</v>
      </c>
    </row>
    <row r="19" spans="1:11" s="38" customFormat="1" ht="12">
      <c r="A19" s="35" t="s">
        <v>23</v>
      </c>
      <c r="B19" s="36">
        <f t="shared" si="0"/>
        <v>53</v>
      </c>
      <c r="C19" s="36">
        <f t="shared" si="1"/>
        <v>47</v>
      </c>
      <c r="D19" s="36">
        <v>43</v>
      </c>
      <c r="E19" s="36">
        <v>3</v>
      </c>
      <c r="F19" s="36">
        <v>1</v>
      </c>
      <c r="G19" s="36">
        <f t="shared" si="2"/>
        <v>3</v>
      </c>
      <c r="H19" s="36">
        <v>3</v>
      </c>
      <c r="I19" s="36">
        <v>0</v>
      </c>
      <c r="J19" s="37">
        <v>0</v>
      </c>
      <c r="K19" s="37">
        <v>3</v>
      </c>
    </row>
    <row r="20" spans="1:11" s="38" customFormat="1" ht="12">
      <c r="A20" s="35" t="s">
        <v>24</v>
      </c>
      <c r="B20" s="36">
        <f t="shared" si="0"/>
        <v>367</v>
      </c>
      <c r="C20" s="36">
        <v>214</v>
      </c>
      <c r="D20" s="36">
        <v>74</v>
      </c>
      <c r="E20" s="36">
        <v>75</v>
      </c>
      <c r="F20" s="36">
        <v>64</v>
      </c>
      <c r="G20" s="36">
        <v>108</v>
      </c>
      <c r="H20" s="36">
        <v>34</v>
      </c>
      <c r="I20" s="36">
        <v>50</v>
      </c>
      <c r="J20" s="37">
        <v>25</v>
      </c>
      <c r="K20" s="37">
        <v>45</v>
      </c>
    </row>
    <row r="21" spans="1:11" s="38" customFormat="1" ht="12">
      <c r="A21" s="35" t="s">
        <v>25</v>
      </c>
      <c r="B21" s="36">
        <f t="shared" si="0"/>
        <v>156</v>
      </c>
      <c r="C21" s="36">
        <f t="shared" si="1"/>
        <v>59</v>
      </c>
      <c r="D21" s="36">
        <v>40</v>
      </c>
      <c r="E21" s="36">
        <v>19</v>
      </c>
      <c r="F21" s="36">
        <v>0</v>
      </c>
      <c r="G21" s="36">
        <f t="shared" si="2"/>
        <v>86</v>
      </c>
      <c r="H21" s="36">
        <v>73</v>
      </c>
      <c r="I21" s="36">
        <v>6</v>
      </c>
      <c r="J21" s="37">
        <v>7</v>
      </c>
      <c r="K21" s="37">
        <v>11</v>
      </c>
    </row>
    <row r="22" spans="1:11" s="38" customFormat="1" ht="6" customHeight="1">
      <c r="A22" s="35"/>
      <c r="B22" s="36"/>
      <c r="C22" s="36"/>
      <c r="D22" s="36"/>
      <c r="E22" s="36"/>
      <c r="F22" s="36"/>
      <c r="G22" s="36"/>
      <c r="H22" s="36"/>
      <c r="I22" s="36"/>
      <c r="J22" s="37"/>
      <c r="K22" s="37"/>
    </row>
    <row r="23" spans="1:11" s="38" customFormat="1" ht="12">
      <c r="A23" s="35" t="s">
        <v>26</v>
      </c>
      <c r="B23" s="36">
        <f t="shared" si="0"/>
        <v>239</v>
      </c>
      <c r="C23" s="36">
        <f t="shared" si="1"/>
        <v>209</v>
      </c>
      <c r="D23" s="36">
        <v>80</v>
      </c>
      <c r="E23" s="36">
        <v>112</v>
      </c>
      <c r="F23" s="36">
        <v>17</v>
      </c>
      <c r="G23" s="36">
        <f t="shared" si="2"/>
        <v>10</v>
      </c>
      <c r="H23" s="36">
        <v>3</v>
      </c>
      <c r="I23" s="36">
        <v>3</v>
      </c>
      <c r="J23" s="37">
        <v>4</v>
      </c>
      <c r="K23" s="37">
        <v>20</v>
      </c>
    </row>
    <row r="24" spans="1:11" s="38" customFormat="1" ht="12">
      <c r="A24" s="35" t="s">
        <v>27</v>
      </c>
      <c r="B24" s="36">
        <f t="shared" si="0"/>
        <v>993</v>
      </c>
      <c r="C24" s="36">
        <f t="shared" si="1"/>
        <v>649</v>
      </c>
      <c r="D24" s="36">
        <v>273</v>
      </c>
      <c r="E24" s="36">
        <v>268</v>
      </c>
      <c r="F24" s="36">
        <v>108</v>
      </c>
      <c r="G24" s="36">
        <v>81</v>
      </c>
      <c r="H24" s="36">
        <v>22</v>
      </c>
      <c r="I24" s="36">
        <v>57</v>
      </c>
      <c r="J24" s="37">
        <v>3</v>
      </c>
      <c r="K24" s="37">
        <v>263</v>
      </c>
    </row>
    <row r="25" spans="1:11" s="38" customFormat="1" ht="12">
      <c r="A25" s="35" t="s">
        <v>28</v>
      </c>
      <c r="B25" s="36">
        <f t="shared" si="0"/>
        <v>295</v>
      </c>
      <c r="C25" s="36">
        <f t="shared" si="1"/>
        <v>107</v>
      </c>
      <c r="D25" s="36">
        <v>61</v>
      </c>
      <c r="E25" s="36">
        <v>43</v>
      </c>
      <c r="F25" s="36">
        <v>3</v>
      </c>
      <c r="G25" s="36">
        <f t="shared" si="2"/>
        <v>59</v>
      </c>
      <c r="H25" s="36">
        <v>45</v>
      </c>
      <c r="I25" s="36">
        <v>14</v>
      </c>
      <c r="J25" s="37">
        <v>0</v>
      </c>
      <c r="K25" s="37">
        <v>129</v>
      </c>
    </row>
    <row r="26" spans="1:11" s="38" customFormat="1" ht="12">
      <c r="A26" s="35" t="s">
        <v>29</v>
      </c>
      <c r="B26" s="36">
        <f t="shared" si="0"/>
        <v>1907</v>
      </c>
      <c r="C26" s="36">
        <f t="shared" si="1"/>
        <v>1347</v>
      </c>
      <c r="D26" s="36">
        <v>419</v>
      </c>
      <c r="E26" s="36">
        <v>922</v>
      </c>
      <c r="F26" s="36">
        <v>6</v>
      </c>
      <c r="G26" s="36">
        <v>70</v>
      </c>
      <c r="H26" s="36">
        <v>59</v>
      </c>
      <c r="I26" s="36">
        <v>8</v>
      </c>
      <c r="J26" s="37">
        <v>4</v>
      </c>
      <c r="K26" s="37">
        <v>490</v>
      </c>
    </row>
    <row r="27" spans="1:11" s="38" customFormat="1" ht="12">
      <c r="A27" s="35" t="s">
        <v>30</v>
      </c>
      <c r="B27" s="36">
        <f t="shared" si="0"/>
        <v>136</v>
      </c>
      <c r="C27" s="36">
        <f t="shared" si="1"/>
        <v>104</v>
      </c>
      <c r="D27" s="36">
        <v>81</v>
      </c>
      <c r="E27" s="36">
        <v>12</v>
      </c>
      <c r="F27" s="36">
        <v>11</v>
      </c>
      <c r="G27" s="36">
        <f t="shared" si="2"/>
        <v>21</v>
      </c>
      <c r="H27" s="36">
        <v>13</v>
      </c>
      <c r="I27" s="36">
        <v>5</v>
      </c>
      <c r="J27" s="37">
        <v>3</v>
      </c>
      <c r="K27" s="37">
        <v>11</v>
      </c>
    </row>
    <row r="28" spans="1:11" s="38" customFormat="1" ht="12">
      <c r="A28" s="35" t="s">
        <v>31</v>
      </c>
      <c r="B28" s="36">
        <f t="shared" si="0"/>
        <v>1970</v>
      </c>
      <c r="C28" s="36">
        <f t="shared" si="1"/>
        <v>1824</v>
      </c>
      <c r="D28" s="36">
        <v>402</v>
      </c>
      <c r="E28" s="36">
        <v>729</v>
      </c>
      <c r="F28" s="36">
        <v>693</v>
      </c>
      <c r="G28" s="36">
        <f t="shared" si="2"/>
        <v>144</v>
      </c>
      <c r="H28" s="36">
        <v>144</v>
      </c>
      <c r="I28" s="36">
        <v>0</v>
      </c>
      <c r="J28" s="37">
        <v>0</v>
      </c>
      <c r="K28" s="37">
        <v>2</v>
      </c>
    </row>
    <row r="29" spans="1:11" s="38" customFormat="1" ht="6" customHeigh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</row>
    <row r="30" spans="1:11" s="38" customFormat="1" ht="12">
      <c r="A30" s="35" t="s">
        <v>32</v>
      </c>
      <c r="B30" s="36">
        <v>1573</v>
      </c>
      <c r="C30" s="36">
        <f t="shared" si="1"/>
        <v>1247</v>
      </c>
      <c r="D30" s="36">
        <v>421</v>
      </c>
      <c r="E30" s="36">
        <v>774</v>
      </c>
      <c r="F30" s="36">
        <v>52</v>
      </c>
      <c r="G30" s="36">
        <f t="shared" si="2"/>
        <v>55</v>
      </c>
      <c r="H30" s="36">
        <v>22</v>
      </c>
      <c r="I30" s="36">
        <v>26</v>
      </c>
      <c r="J30" s="37">
        <v>7</v>
      </c>
      <c r="K30" s="37">
        <v>272</v>
      </c>
    </row>
    <row r="31" spans="1:11" s="38" customFormat="1" ht="12">
      <c r="A31" s="35" t="s">
        <v>33</v>
      </c>
      <c r="B31" s="36">
        <f t="shared" si="0"/>
        <v>356</v>
      </c>
      <c r="C31" s="36">
        <f t="shared" si="1"/>
        <v>133</v>
      </c>
      <c r="D31" s="36">
        <v>74</v>
      </c>
      <c r="E31" s="36">
        <v>59</v>
      </c>
      <c r="F31" s="36">
        <v>0</v>
      </c>
      <c r="G31" s="36">
        <f t="shared" si="2"/>
        <v>156</v>
      </c>
      <c r="H31" s="36">
        <v>148</v>
      </c>
      <c r="I31" s="36">
        <v>1</v>
      </c>
      <c r="J31" s="37">
        <v>7</v>
      </c>
      <c r="K31" s="37">
        <v>67</v>
      </c>
    </row>
    <row r="32" spans="1:11" s="38" customFormat="1" ht="12">
      <c r="A32" s="35" t="s">
        <v>34</v>
      </c>
      <c r="B32" s="36">
        <v>7545</v>
      </c>
      <c r="C32" s="36">
        <f t="shared" si="1"/>
        <v>3812</v>
      </c>
      <c r="D32" s="36">
        <v>1985</v>
      </c>
      <c r="E32" s="36">
        <v>860</v>
      </c>
      <c r="F32" s="36">
        <v>967</v>
      </c>
      <c r="G32" s="36">
        <f t="shared" si="2"/>
        <v>1392</v>
      </c>
      <c r="H32" s="36">
        <v>327</v>
      </c>
      <c r="I32" s="36">
        <v>320</v>
      </c>
      <c r="J32" s="37">
        <v>745</v>
      </c>
      <c r="K32" s="37">
        <v>2340</v>
      </c>
    </row>
    <row r="33" spans="1:11" s="38" customFormat="1" ht="12">
      <c r="A33" s="35" t="s">
        <v>35</v>
      </c>
      <c r="B33" s="36">
        <f t="shared" si="0"/>
        <v>645</v>
      </c>
      <c r="C33" s="36">
        <f t="shared" si="1"/>
        <v>540</v>
      </c>
      <c r="D33" s="36">
        <v>358</v>
      </c>
      <c r="E33" s="36">
        <v>180</v>
      </c>
      <c r="F33" s="36">
        <v>2</v>
      </c>
      <c r="G33" s="36">
        <v>68</v>
      </c>
      <c r="H33" s="36">
        <v>24</v>
      </c>
      <c r="I33" s="36">
        <v>45</v>
      </c>
      <c r="J33" s="37">
        <v>0</v>
      </c>
      <c r="K33" s="37">
        <v>37</v>
      </c>
    </row>
    <row r="34" spans="1:11" s="38" customFormat="1" ht="12">
      <c r="A34" s="35" t="s">
        <v>36</v>
      </c>
      <c r="B34" s="36">
        <f t="shared" si="0"/>
        <v>477</v>
      </c>
      <c r="C34" s="36">
        <v>446</v>
      </c>
      <c r="D34" s="36">
        <v>275</v>
      </c>
      <c r="E34" s="36">
        <v>124</v>
      </c>
      <c r="F34" s="36">
        <v>48</v>
      </c>
      <c r="G34" s="36">
        <f t="shared" si="2"/>
        <v>13</v>
      </c>
      <c r="H34" s="36">
        <v>9</v>
      </c>
      <c r="I34" s="36">
        <v>4</v>
      </c>
      <c r="J34" s="37">
        <v>0</v>
      </c>
      <c r="K34" s="37">
        <v>18</v>
      </c>
    </row>
    <row r="35" spans="1:11" s="38" customFormat="1" ht="12">
      <c r="A35" s="35" t="s">
        <v>37</v>
      </c>
      <c r="B35" s="36">
        <f t="shared" si="0"/>
        <v>1178</v>
      </c>
      <c r="C35" s="36">
        <v>920</v>
      </c>
      <c r="D35" s="36">
        <v>669</v>
      </c>
      <c r="E35" s="36">
        <v>161</v>
      </c>
      <c r="F35" s="36">
        <v>60</v>
      </c>
      <c r="G35" s="36">
        <f t="shared" si="2"/>
        <v>169</v>
      </c>
      <c r="H35" s="36">
        <v>135</v>
      </c>
      <c r="I35" s="36">
        <v>18</v>
      </c>
      <c r="J35" s="37">
        <v>16</v>
      </c>
      <c r="K35" s="37">
        <v>89</v>
      </c>
    </row>
    <row r="36" spans="1:11" ht="6" customHeight="1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1"/>
    </row>
    <row r="37" spans="1:9" ht="12">
      <c r="A37" s="3" t="s">
        <v>38</v>
      </c>
      <c r="B37" s="42"/>
      <c r="C37" s="42"/>
      <c r="D37" s="42"/>
      <c r="E37" s="42"/>
      <c r="F37" s="42"/>
      <c r="G37" s="42"/>
      <c r="H37" s="42"/>
      <c r="I37" s="42"/>
    </row>
  </sheetData>
  <sheetProtection/>
  <mergeCells count="13">
    <mergeCell ref="G5:G6"/>
    <mergeCell ref="H5:H6"/>
    <mergeCell ref="I5:I6"/>
    <mergeCell ref="A1:K1"/>
    <mergeCell ref="A2:I2"/>
    <mergeCell ref="A4:A6"/>
    <mergeCell ref="B4:B6"/>
    <mergeCell ref="C4:F4"/>
    <mergeCell ref="G4:J4"/>
    <mergeCell ref="K4:K6"/>
    <mergeCell ref="C5:C6"/>
    <mergeCell ref="D5:D6"/>
    <mergeCell ref="E5:E6"/>
  </mergeCells>
  <printOptions/>
  <pageMargins left="0.787" right="0.787" top="0.984" bottom="0.984" header="0.512" footer="0.51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2009-07-30T00:08:24Z</dcterms:created>
  <dcterms:modified xsi:type="dcterms:W3CDTF">2009-07-30T00:08:33Z</dcterms:modified>
  <cp:category/>
  <cp:version/>
  <cp:contentType/>
  <cp:contentStatus/>
</cp:coreProperties>
</file>