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<sst xmlns="http://schemas.openxmlformats.org/spreadsheetml/2006/main" count="51" uniqueCount="22">
  <si>
    <t xml:space="preserve">                                                  67.   漁         船         新         造、         廃         解         調 </t>
  </si>
  <si>
    <t>昭和34年度</t>
  </si>
  <si>
    <t>屯数別</t>
  </si>
  <si>
    <t xml:space="preserve">                  新                                                        造</t>
  </si>
  <si>
    <t>廃                                                 解</t>
  </si>
  <si>
    <t>総        数</t>
  </si>
  <si>
    <t>動                           力</t>
  </si>
  <si>
    <t>無   動   力</t>
  </si>
  <si>
    <t>隻  数</t>
  </si>
  <si>
    <t>屯  数</t>
  </si>
  <si>
    <t>総数</t>
  </si>
  <si>
    <t>ヂーゼル</t>
  </si>
  <si>
    <t>焼玉</t>
  </si>
  <si>
    <t>電気点火</t>
  </si>
  <si>
    <t>総  数</t>
  </si>
  <si>
    <t>０～１</t>
  </si>
  <si>
    <t>１～３</t>
  </si>
  <si>
    <t>３～５</t>
  </si>
  <si>
    <t>５～10</t>
  </si>
  <si>
    <t>10～20</t>
  </si>
  <si>
    <t>20以上</t>
  </si>
  <si>
    <t xml:space="preserve">    資料  水産課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</si>
</sst>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.00_ ;_ * \!\-#,##0.00_ ;_ * &quot;-&quot;??_ ;_ @_ "/>
    <numFmt numFmtId="178" formatCode="_ * #,##0.00_ ;_ * \!\-#,##0.0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1" fillId="0" borderId="24" xfId="0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25" xfId="0" applyBorder="1" applyAlignment="1">
      <alignment/>
    </xf>
    <xf numFmtId="176" fontId="0" fillId="0" borderId="20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8&#27700;&#29987;&#26989;65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(1)"/>
      <sheetName val="68(2)"/>
      <sheetName val="68(3)"/>
      <sheetName val="69"/>
      <sheetName val="70(1)"/>
      <sheetName val="70(2)"/>
      <sheetName val="70(3)"/>
      <sheetName val="71"/>
      <sheetName val="72"/>
      <sheetName val="7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8.625" style="0" customWidth="1"/>
    <col min="2" max="2" width="9.75390625" style="0" customWidth="1"/>
    <col min="3" max="3" width="12.00390625" style="0" bestFit="1" customWidth="1"/>
    <col min="4" max="4" width="9.75390625" style="0" customWidth="1"/>
    <col min="5" max="5" width="11.375" style="0" bestFit="1" customWidth="1"/>
    <col min="6" max="6" width="9.75390625" style="0" customWidth="1"/>
    <col min="7" max="7" width="11.375" style="0" bestFit="1" customWidth="1"/>
    <col min="8" max="14" width="9.75390625" style="0" customWidth="1"/>
    <col min="15" max="15" width="11.375" style="0" bestFit="1" customWidth="1"/>
    <col min="16" max="25" width="9.75390625" style="0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X1" s="3" t="s">
        <v>1</v>
      </c>
    </row>
    <row r="2" ht="12.75" thickBot="1"/>
    <row r="3" spans="1:25" ht="12.75" thickTop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">
      <c r="A4" s="9"/>
      <c r="B4" s="10" t="s">
        <v>5</v>
      </c>
      <c r="C4" s="11"/>
      <c r="D4" s="10" t="s">
        <v>6</v>
      </c>
      <c r="E4" s="12"/>
      <c r="F4" s="12"/>
      <c r="G4" s="12"/>
      <c r="H4" s="12"/>
      <c r="I4" s="12"/>
      <c r="J4" s="12"/>
      <c r="K4" s="11"/>
      <c r="L4" s="10" t="s">
        <v>7</v>
      </c>
      <c r="M4" s="11"/>
      <c r="N4" s="10" t="s">
        <v>5</v>
      </c>
      <c r="O4" s="11"/>
      <c r="P4" s="12" t="s">
        <v>6</v>
      </c>
      <c r="Q4" s="12"/>
      <c r="R4" s="12"/>
      <c r="S4" s="12"/>
      <c r="T4" s="12"/>
      <c r="U4" s="12"/>
      <c r="V4" s="12"/>
      <c r="W4" s="11"/>
      <c r="X4" s="10" t="s">
        <v>7</v>
      </c>
      <c r="Y4" s="12"/>
    </row>
    <row r="5" spans="1:25" ht="12">
      <c r="A5" s="9"/>
      <c r="B5" s="10" t="s">
        <v>8</v>
      </c>
      <c r="C5" s="13" t="s">
        <v>9</v>
      </c>
      <c r="D5" s="14" t="s">
        <v>10</v>
      </c>
      <c r="E5" s="14"/>
      <c r="F5" s="15" t="s">
        <v>11</v>
      </c>
      <c r="G5" s="16"/>
      <c r="H5" s="15" t="s">
        <v>12</v>
      </c>
      <c r="I5" s="16"/>
      <c r="J5" s="15" t="s">
        <v>13</v>
      </c>
      <c r="K5" s="14"/>
      <c r="L5" s="13" t="s">
        <v>8</v>
      </c>
      <c r="M5" s="11" t="s">
        <v>9</v>
      </c>
      <c r="N5" s="17" t="s">
        <v>8</v>
      </c>
      <c r="O5" s="18" t="s">
        <v>9</v>
      </c>
      <c r="P5" s="15" t="s">
        <v>10</v>
      </c>
      <c r="Q5" s="14"/>
      <c r="R5" s="15" t="s">
        <v>11</v>
      </c>
      <c r="S5" s="16"/>
      <c r="T5" s="14" t="s">
        <v>12</v>
      </c>
      <c r="U5" s="14"/>
      <c r="V5" s="15" t="s">
        <v>13</v>
      </c>
      <c r="W5" s="14"/>
      <c r="X5" s="18" t="s">
        <v>8</v>
      </c>
      <c r="Y5" s="19" t="s">
        <v>9</v>
      </c>
    </row>
    <row r="6" spans="1:25" ht="12">
      <c r="A6" s="20"/>
      <c r="B6" s="10"/>
      <c r="C6" s="13"/>
      <c r="D6" s="21" t="s">
        <v>8</v>
      </c>
      <c r="E6" s="22" t="s">
        <v>9</v>
      </c>
      <c r="F6" s="21" t="s">
        <v>8</v>
      </c>
      <c r="G6" s="23" t="s">
        <v>9</v>
      </c>
      <c r="H6" s="22" t="s">
        <v>8</v>
      </c>
      <c r="I6" s="24" t="s">
        <v>9</v>
      </c>
      <c r="J6" s="23" t="s">
        <v>8</v>
      </c>
      <c r="K6" s="23" t="s">
        <v>9</v>
      </c>
      <c r="L6" s="13"/>
      <c r="M6" s="11"/>
      <c r="N6" s="25"/>
      <c r="O6" s="26"/>
      <c r="P6" s="27" t="s">
        <v>8</v>
      </c>
      <c r="Q6" s="22" t="s">
        <v>9</v>
      </c>
      <c r="R6" s="27" t="s">
        <v>8</v>
      </c>
      <c r="S6" s="22" t="s">
        <v>9</v>
      </c>
      <c r="T6" s="27" t="s">
        <v>8</v>
      </c>
      <c r="U6" s="22" t="s">
        <v>9</v>
      </c>
      <c r="V6" s="27" t="s">
        <v>8</v>
      </c>
      <c r="W6" s="23" t="s">
        <v>9</v>
      </c>
      <c r="X6" s="26"/>
      <c r="Y6" s="20"/>
    </row>
    <row r="7" spans="1:25" ht="12" customHeight="1">
      <c r="A7" s="28"/>
      <c r="B7" s="29"/>
      <c r="C7" s="30"/>
      <c r="D7" s="29"/>
      <c r="E7" s="30"/>
      <c r="F7" s="29"/>
      <c r="G7" s="29"/>
      <c r="H7" s="29"/>
      <c r="I7" s="30"/>
      <c r="J7" s="29"/>
      <c r="K7" s="29"/>
      <c r="L7" s="29"/>
      <c r="M7" s="29"/>
      <c r="N7" s="29"/>
      <c r="O7" s="30"/>
      <c r="P7" s="29"/>
      <c r="Q7" s="30"/>
      <c r="R7" s="29"/>
      <c r="S7" s="30"/>
      <c r="T7" s="29"/>
      <c r="U7" s="30"/>
      <c r="V7" s="29"/>
      <c r="W7" s="30"/>
      <c r="X7" s="29"/>
      <c r="Y7" s="30"/>
    </row>
    <row r="8" spans="1:25" s="37" customFormat="1" ht="15" customHeight="1">
      <c r="A8" s="31" t="s">
        <v>14</v>
      </c>
      <c r="B8" s="32">
        <f>D8+L8</f>
        <v>378</v>
      </c>
      <c r="C8" s="33">
        <f>E8+M8</f>
        <v>1050.32</v>
      </c>
      <c r="D8" s="32">
        <f>F8+H8+J8</f>
        <v>344</v>
      </c>
      <c r="E8" s="33">
        <f>G8+I8+K8</f>
        <v>957</v>
      </c>
      <c r="F8" s="34">
        <f>SUM(F10:F15)</f>
        <v>266</v>
      </c>
      <c r="G8" s="35">
        <v>690.19</v>
      </c>
      <c r="H8" s="32">
        <f aca="true" t="shared" si="0" ref="H8:M8">SUM(H10:H15)</f>
        <v>25</v>
      </c>
      <c r="I8" s="36">
        <f t="shared" si="0"/>
        <v>217</v>
      </c>
      <c r="J8" s="32">
        <v>53</v>
      </c>
      <c r="K8" s="36">
        <f t="shared" si="0"/>
        <v>49.81</v>
      </c>
      <c r="L8" s="32">
        <f t="shared" si="0"/>
        <v>34</v>
      </c>
      <c r="M8" s="33">
        <f t="shared" si="0"/>
        <v>93.32</v>
      </c>
      <c r="N8" s="32">
        <f>P8+X8</f>
        <v>278</v>
      </c>
      <c r="O8" s="33">
        <f>Q8+Y8</f>
        <v>923.23</v>
      </c>
      <c r="P8" s="32">
        <f>R8+T8+V8</f>
        <v>206</v>
      </c>
      <c r="Q8" s="33">
        <f>S8+U8+W8</f>
        <v>643.1700000000001</v>
      </c>
      <c r="R8" s="32">
        <f>SUM(R10:R15)</f>
        <v>68</v>
      </c>
      <c r="S8" s="33">
        <f aca="true" t="shared" si="1" ref="S8:Y8">SUM(S10:S15)</f>
        <v>104.64999999999999</v>
      </c>
      <c r="T8" s="32">
        <f t="shared" si="1"/>
        <v>52</v>
      </c>
      <c r="U8" s="33">
        <f t="shared" si="1"/>
        <v>429.21000000000004</v>
      </c>
      <c r="V8" s="32">
        <f t="shared" si="1"/>
        <v>86</v>
      </c>
      <c r="W8" s="33">
        <f t="shared" si="1"/>
        <v>109.31</v>
      </c>
      <c r="X8" s="32">
        <f t="shared" si="1"/>
        <v>72</v>
      </c>
      <c r="Y8" s="33">
        <f t="shared" si="1"/>
        <v>280.06</v>
      </c>
    </row>
    <row r="9" spans="1:25" ht="12">
      <c r="A9" s="38"/>
      <c r="B9" s="32"/>
      <c r="C9" s="33"/>
      <c r="D9" s="32"/>
      <c r="E9" s="33"/>
      <c r="F9" s="29"/>
      <c r="G9" s="30"/>
      <c r="H9" s="29"/>
      <c r="I9" s="39"/>
      <c r="J9" s="29"/>
      <c r="K9" s="39"/>
      <c r="L9" s="29"/>
      <c r="M9" s="30"/>
      <c r="N9" s="32"/>
      <c r="O9" s="33"/>
      <c r="P9" s="32"/>
      <c r="Q9" s="33"/>
      <c r="R9" s="29"/>
      <c r="S9" s="30"/>
      <c r="T9" s="29"/>
      <c r="U9" s="30"/>
      <c r="V9" s="29"/>
      <c r="W9" s="30"/>
      <c r="X9" s="29"/>
      <c r="Y9" s="30"/>
    </row>
    <row r="10" spans="1:25" s="43" customFormat="1" ht="15" customHeight="1">
      <c r="A10" s="40" t="s">
        <v>15</v>
      </c>
      <c r="B10" s="41">
        <f aca="true" t="shared" si="2" ref="B10:C15">D10+L10</f>
        <v>87</v>
      </c>
      <c r="C10" s="42">
        <f t="shared" si="2"/>
        <v>59.89</v>
      </c>
      <c r="D10" s="41">
        <v>87</v>
      </c>
      <c r="E10" s="42">
        <f aca="true" t="shared" si="3" ref="E10:E15">G10+I10+K10</f>
        <v>59.89</v>
      </c>
      <c r="F10" s="41">
        <v>56</v>
      </c>
      <c r="G10" s="42">
        <v>39.95</v>
      </c>
      <c r="H10" s="41">
        <v>0</v>
      </c>
      <c r="I10" s="39">
        <v>0</v>
      </c>
      <c r="J10" s="41">
        <v>1</v>
      </c>
      <c r="K10" s="39">
        <v>19.94</v>
      </c>
      <c r="L10" s="41">
        <v>0</v>
      </c>
      <c r="M10" s="41">
        <v>0</v>
      </c>
      <c r="N10" s="41">
        <f aca="true" t="shared" si="4" ref="N10:O15">P10+X10</f>
        <v>53</v>
      </c>
      <c r="O10" s="42">
        <f t="shared" si="4"/>
        <v>37.93</v>
      </c>
      <c r="P10" s="41">
        <f aca="true" t="shared" si="5" ref="P10:Q15">R10+T10+V10</f>
        <v>53</v>
      </c>
      <c r="Q10" s="42">
        <f t="shared" si="5"/>
        <v>37.93</v>
      </c>
      <c r="R10" s="41">
        <v>18</v>
      </c>
      <c r="S10" s="42">
        <v>13.16</v>
      </c>
      <c r="T10" s="41">
        <v>2</v>
      </c>
      <c r="U10" s="39">
        <v>1.18</v>
      </c>
      <c r="V10" s="41">
        <v>33</v>
      </c>
      <c r="W10" s="42">
        <v>23.59</v>
      </c>
      <c r="X10" s="41">
        <v>0</v>
      </c>
      <c r="Y10" s="41">
        <v>0</v>
      </c>
    </row>
    <row r="11" spans="1:25" s="43" customFormat="1" ht="15" customHeight="1">
      <c r="A11" s="40" t="s">
        <v>16</v>
      </c>
      <c r="B11" s="41">
        <f t="shared" si="2"/>
        <v>218</v>
      </c>
      <c r="C11" s="42">
        <f t="shared" si="2"/>
        <v>357</v>
      </c>
      <c r="D11" s="41">
        <f>F11+H11+J11</f>
        <v>198</v>
      </c>
      <c r="E11" s="42">
        <f t="shared" si="3"/>
        <v>326.92</v>
      </c>
      <c r="F11" s="41">
        <v>171</v>
      </c>
      <c r="G11" s="42">
        <v>285.8</v>
      </c>
      <c r="H11" s="41">
        <v>5</v>
      </c>
      <c r="I11" s="39">
        <v>11.25</v>
      </c>
      <c r="J11" s="41">
        <v>22</v>
      </c>
      <c r="K11" s="39">
        <v>29.87</v>
      </c>
      <c r="L11" s="41">
        <v>20</v>
      </c>
      <c r="M11" s="42">
        <v>30.08</v>
      </c>
      <c r="N11" s="41">
        <f t="shared" si="4"/>
        <v>163</v>
      </c>
      <c r="O11" s="42">
        <f t="shared" si="4"/>
        <v>261.51</v>
      </c>
      <c r="P11" s="41">
        <f t="shared" si="5"/>
        <v>115</v>
      </c>
      <c r="Q11" s="42">
        <f t="shared" si="5"/>
        <v>196.2</v>
      </c>
      <c r="R11" s="41">
        <v>47</v>
      </c>
      <c r="S11" s="42">
        <v>81.07</v>
      </c>
      <c r="T11" s="41">
        <v>16</v>
      </c>
      <c r="U11" s="39">
        <v>33.18</v>
      </c>
      <c r="V11" s="41">
        <v>52</v>
      </c>
      <c r="W11" s="42">
        <v>81.95</v>
      </c>
      <c r="X11" s="41">
        <v>48</v>
      </c>
      <c r="Y11" s="42">
        <v>65.31</v>
      </c>
    </row>
    <row r="12" spans="1:25" s="43" customFormat="1" ht="15" customHeight="1">
      <c r="A12" s="40" t="s">
        <v>17</v>
      </c>
      <c r="B12" s="41">
        <f t="shared" si="2"/>
        <v>55</v>
      </c>
      <c r="C12" s="42">
        <f t="shared" si="2"/>
        <v>222.88</v>
      </c>
      <c r="D12" s="41">
        <f>F12+H12+J12</f>
        <v>41</v>
      </c>
      <c r="E12" s="42">
        <f t="shared" si="3"/>
        <v>159.64</v>
      </c>
      <c r="F12" s="41">
        <v>29</v>
      </c>
      <c r="G12" s="42">
        <v>113.16</v>
      </c>
      <c r="H12" s="41">
        <v>12</v>
      </c>
      <c r="I12" s="39">
        <v>46.48</v>
      </c>
      <c r="J12" s="41">
        <v>0</v>
      </c>
      <c r="K12" s="39">
        <v>0</v>
      </c>
      <c r="L12" s="41">
        <v>14</v>
      </c>
      <c r="M12" s="42">
        <v>63.24</v>
      </c>
      <c r="N12" s="41">
        <f t="shared" si="4"/>
        <v>18</v>
      </c>
      <c r="O12" s="42">
        <f t="shared" si="4"/>
        <v>65.35</v>
      </c>
      <c r="P12" s="41">
        <f t="shared" si="5"/>
        <v>14</v>
      </c>
      <c r="Q12" s="42">
        <f t="shared" si="5"/>
        <v>49.35</v>
      </c>
      <c r="R12" s="41">
        <v>3</v>
      </c>
      <c r="S12" s="42">
        <v>10.42</v>
      </c>
      <c r="T12" s="41">
        <v>10</v>
      </c>
      <c r="U12" s="39">
        <v>35.16</v>
      </c>
      <c r="V12" s="41">
        <v>1</v>
      </c>
      <c r="W12" s="39">
        <v>3.77</v>
      </c>
      <c r="X12" s="41">
        <v>4</v>
      </c>
      <c r="Y12" s="42">
        <v>16</v>
      </c>
    </row>
    <row r="13" spans="1:25" s="43" customFormat="1" ht="15" customHeight="1">
      <c r="A13" s="40" t="s">
        <v>18</v>
      </c>
      <c r="B13" s="41">
        <f t="shared" si="2"/>
        <v>2</v>
      </c>
      <c r="C13" s="44">
        <f t="shared" si="2"/>
        <v>17.12</v>
      </c>
      <c r="D13" s="41">
        <f>F13+H13+J13</f>
        <v>2</v>
      </c>
      <c r="E13" s="42">
        <v>17.12</v>
      </c>
      <c r="F13" s="41">
        <v>0</v>
      </c>
      <c r="G13" s="39">
        <v>100.03</v>
      </c>
      <c r="H13" s="41">
        <v>2</v>
      </c>
      <c r="I13" s="39">
        <v>17.12</v>
      </c>
      <c r="J13" s="41">
        <v>0</v>
      </c>
      <c r="K13" s="39">
        <v>0</v>
      </c>
      <c r="L13" s="41">
        <v>0</v>
      </c>
      <c r="M13" s="41">
        <v>0</v>
      </c>
      <c r="N13" s="41">
        <f t="shared" si="4"/>
        <v>19</v>
      </c>
      <c r="O13" s="42">
        <f t="shared" si="4"/>
        <v>128.14000000000001</v>
      </c>
      <c r="P13" s="41">
        <f t="shared" si="5"/>
        <v>8</v>
      </c>
      <c r="Q13" s="42">
        <f t="shared" si="5"/>
        <v>49.46</v>
      </c>
      <c r="R13" s="41">
        <v>0</v>
      </c>
      <c r="S13" s="41">
        <v>0</v>
      </c>
      <c r="T13" s="41">
        <v>8</v>
      </c>
      <c r="U13" s="39">
        <v>49.46</v>
      </c>
      <c r="V13" s="41">
        <v>0</v>
      </c>
      <c r="W13" s="41">
        <v>0</v>
      </c>
      <c r="X13" s="41">
        <v>11</v>
      </c>
      <c r="Y13" s="45">
        <v>78.68</v>
      </c>
    </row>
    <row r="14" spans="1:25" s="43" customFormat="1" ht="15" customHeight="1">
      <c r="A14" s="40" t="s">
        <v>19</v>
      </c>
      <c r="B14" s="41">
        <f t="shared" si="2"/>
        <v>7</v>
      </c>
      <c r="C14" s="44">
        <f t="shared" si="2"/>
        <v>119.64</v>
      </c>
      <c r="D14" s="41">
        <f>F14+H14+J14</f>
        <v>7</v>
      </c>
      <c r="E14" s="42">
        <f t="shared" si="3"/>
        <v>119.64</v>
      </c>
      <c r="F14" s="41">
        <v>6</v>
      </c>
      <c r="G14" s="42">
        <v>100.03</v>
      </c>
      <c r="H14" s="41">
        <v>1</v>
      </c>
      <c r="I14" s="39">
        <v>19.61</v>
      </c>
      <c r="J14" s="41">
        <v>0</v>
      </c>
      <c r="K14" s="39">
        <v>0</v>
      </c>
      <c r="L14" s="41">
        <v>0</v>
      </c>
      <c r="M14" s="41">
        <v>0</v>
      </c>
      <c r="N14" s="41">
        <f t="shared" si="4"/>
        <v>20</v>
      </c>
      <c r="O14" s="42">
        <f t="shared" si="4"/>
        <v>245.82999999999998</v>
      </c>
      <c r="P14" s="41">
        <f t="shared" si="5"/>
        <v>11</v>
      </c>
      <c r="Q14" s="39">
        <v>125.76</v>
      </c>
      <c r="R14" s="41">
        <v>0</v>
      </c>
      <c r="S14" s="39">
        <v>0</v>
      </c>
      <c r="T14" s="41">
        <v>11</v>
      </c>
      <c r="U14" s="39">
        <v>152.76</v>
      </c>
      <c r="V14" s="41">
        <v>0</v>
      </c>
      <c r="W14" s="41">
        <v>0</v>
      </c>
      <c r="X14" s="41">
        <v>9</v>
      </c>
      <c r="Y14" s="45">
        <v>120.07</v>
      </c>
    </row>
    <row r="15" spans="1:25" s="43" customFormat="1" ht="15" customHeight="1">
      <c r="A15" s="40" t="s">
        <v>20</v>
      </c>
      <c r="B15" s="41">
        <f t="shared" si="2"/>
        <v>9</v>
      </c>
      <c r="C15" s="42">
        <f t="shared" si="2"/>
        <v>273.79</v>
      </c>
      <c r="D15" s="41">
        <f>F15+H15+J15</f>
        <v>9</v>
      </c>
      <c r="E15" s="42">
        <f t="shared" si="3"/>
        <v>273.79</v>
      </c>
      <c r="F15" s="41">
        <v>4</v>
      </c>
      <c r="G15" s="42">
        <v>151.25</v>
      </c>
      <c r="H15" s="41">
        <v>5</v>
      </c>
      <c r="I15" s="39">
        <v>122.54</v>
      </c>
      <c r="J15" s="41">
        <v>0</v>
      </c>
      <c r="K15" s="39">
        <v>0</v>
      </c>
      <c r="L15" s="41">
        <v>0</v>
      </c>
      <c r="M15" s="41">
        <v>0</v>
      </c>
      <c r="N15" s="41">
        <f t="shared" si="4"/>
        <v>5</v>
      </c>
      <c r="O15" s="42">
        <f t="shared" si="4"/>
        <v>157.47</v>
      </c>
      <c r="P15" s="41">
        <f t="shared" si="5"/>
        <v>5</v>
      </c>
      <c r="Q15" s="39">
        <f t="shared" si="5"/>
        <v>157.47</v>
      </c>
      <c r="R15" s="41">
        <v>0</v>
      </c>
      <c r="S15" s="39">
        <v>0</v>
      </c>
      <c r="T15" s="41">
        <v>5</v>
      </c>
      <c r="U15" s="39">
        <v>157.47</v>
      </c>
      <c r="V15" s="41">
        <v>0</v>
      </c>
      <c r="W15" s="41">
        <v>0</v>
      </c>
      <c r="X15" s="41">
        <v>0</v>
      </c>
      <c r="Y15" s="41">
        <v>0</v>
      </c>
    </row>
    <row r="16" spans="1:25" ht="12" customHeight="1">
      <c r="A16" s="46"/>
      <c r="B16" s="47"/>
      <c r="C16" s="48"/>
      <c r="D16" s="47"/>
      <c r="E16" s="48"/>
      <c r="F16" s="47"/>
      <c r="G16" s="47"/>
      <c r="H16" s="47"/>
      <c r="I16" s="48"/>
      <c r="J16" s="47"/>
      <c r="K16" s="47"/>
      <c r="L16" s="47"/>
      <c r="M16" s="48"/>
      <c r="N16" s="47"/>
      <c r="O16" s="48"/>
      <c r="P16" s="47"/>
      <c r="Q16" s="48"/>
      <c r="R16" s="47"/>
      <c r="S16" s="48"/>
      <c r="T16" s="47"/>
      <c r="U16" s="48"/>
      <c r="V16" s="47"/>
      <c r="W16" s="48"/>
      <c r="X16" s="47"/>
      <c r="Y16" s="48"/>
    </row>
    <row r="17" spans="1:2" ht="12">
      <c r="A17" s="49" t="s">
        <v>21</v>
      </c>
      <c r="B17" s="3"/>
    </row>
  </sheetData>
  <sheetProtection/>
  <mergeCells count="26">
    <mergeCell ref="T5:U5"/>
    <mergeCell ref="V5:W5"/>
    <mergeCell ref="X5:X6"/>
    <mergeCell ref="Y5:Y6"/>
    <mergeCell ref="L5:L6"/>
    <mergeCell ref="M5:M6"/>
    <mergeCell ref="N5:N6"/>
    <mergeCell ref="O5:O6"/>
    <mergeCell ref="P5:Q5"/>
    <mergeCell ref="R5:S5"/>
    <mergeCell ref="B5:B6"/>
    <mergeCell ref="C5:C6"/>
    <mergeCell ref="D5:E5"/>
    <mergeCell ref="F5:G5"/>
    <mergeCell ref="H5:I5"/>
    <mergeCell ref="J5:K5"/>
    <mergeCell ref="A1:T1"/>
    <mergeCell ref="A3:A6"/>
    <mergeCell ref="B3:M3"/>
    <mergeCell ref="N3:Y3"/>
    <mergeCell ref="B4:C4"/>
    <mergeCell ref="D4:K4"/>
    <mergeCell ref="L4:M4"/>
    <mergeCell ref="N4:O4"/>
    <mergeCell ref="P4:W4"/>
    <mergeCell ref="X4:Y4"/>
  </mergeCells>
  <printOptions/>
  <pageMargins left="0.787" right="0.787" top="0.984" bottom="0.984" header="0.512" footer="0.512"/>
  <pageSetup orientation="landscape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2009-07-30T00:11:20Z</dcterms:created>
  <dcterms:modified xsi:type="dcterms:W3CDTF">2009-07-30T00:11:25Z</dcterms:modified>
  <cp:category/>
  <cp:version/>
  <cp:contentType/>
  <cp:contentStatus/>
</cp:coreProperties>
</file>