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道路延長" sheetId="1" r:id="rId1"/>
  </sheets>
  <externalReferences>
    <externalReference r:id="rId4"/>
    <externalReference r:id="rId5"/>
  </externalReferences>
  <definedNames>
    <definedName name="_10.電気_ガスおよび水道" localSheetId="0">'道路延長'!$B$1:$I$1</definedName>
    <definedName name="_10.電気_ガスおよび水道">#REF!</definedName>
    <definedName name="_xlnm.Print_Area" localSheetId="0">'道路延長'!$A$1:$S$21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<sst xmlns="http://schemas.openxmlformats.org/spreadsheetml/2006/main" count="68" uniqueCount="44">
  <si>
    <t>道　　　　　路　　　　　延　　　　　長</t>
  </si>
  <si>
    <t>（単位　米）</t>
  </si>
  <si>
    <t>　　　　昭和35年3月31日現在</t>
  </si>
  <si>
    <t>種　　　別</t>
  </si>
  <si>
    <t>実延長</t>
  </si>
  <si>
    <t>内　　　　訳</t>
  </si>
  <si>
    <t>種類別内訳</t>
  </si>
  <si>
    <t>幅員別内訳</t>
  </si>
  <si>
    <t>自　動　車　　交通不能</t>
  </si>
  <si>
    <t>道　路　　　延　長</t>
  </si>
  <si>
    <t>橋　　梁</t>
  </si>
  <si>
    <t>隧　　道</t>
  </si>
  <si>
    <t>渡　船　場</t>
  </si>
  <si>
    <t>改良済</t>
  </si>
  <si>
    <t>未改良</t>
  </si>
  <si>
    <t>改良済延長</t>
  </si>
  <si>
    <t>未改良延長</t>
  </si>
  <si>
    <t>個数</t>
  </si>
  <si>
    <t>延長</t>
  </si>
  <si>
    <t>有効7.5米</t>
  </si>
  <si>
    <t>有効5.5米</t>
  </si>
  <si>
    <t>有効4.5米</t>
  </si>
  <si>
    <t>有効3.6米</t>
  </si>
  <si>
    <t>以　　上</t>
  </si>
  <si>
    <t>以　 上</t>
  </si>
  <si>
    <t>未　　満</t>
  </si>
  <si>
    <t>総　　　　数</t>
  </si>
  <si>
    <t>7,209</t>
  </si>
  <si>
    <t>-</t>
  </si>
  <si>
    <t>国道</t>
  </si>
  <si>
    <t xml:space="preserve">   474</t>
  </si>
  <si>
    <t>　一級</t>
  </si>
  <si>
    <t xml:space="preserve">   149</t>
  </si>
  <si>
    <t>　二級</t>
  </si>
  <si>
    <t>地方道</t>
  </si>
  <si>
    <t>　主要</t>
  </si>
  <si>
    <t xml:space="preserve">   345</t>
  </si>
  <si>
    <t>　一般</t>
  </si>
  <si>
    <t>1,223</t>
  </si>
  <si>
    <t>市町村道</t>
  </si>
  <si>
    <t>市</t>
  </si>
  <si>
    <t>-</t>
  </si>
  <si>
    <t>　町村</t>
  </si>
  <si>
    <t>　資料  道　路　課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</si>
</sst>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&quot;¥&quot;\!\!\!\!\!\-#,##0_ ;_ * &quot;-&quot;_ ;_ @_ "/>
    <numFmt numFmtId="177" formatCode="#,##0_ "/>
    <numFmt numFmtId="178" formatCode="#,##0.0_);[Red]\(#,##0.0\)"/>
    <numFmt numFmtId="179" formatCode="#,##0_);[Red]\(#,##0\)"/>
    <numFmt numFmtId="180" formatCode="0.0_);[Red]\(0.0\)"/>
    <numFmt numFmtId="181" formatCode="0_);[Red]\(0\)"/>
    <numFmt numFmtId="182" formatCode="_ * #,##0_ ;_ * &quot;¥&quot;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8" fillId="0" borderId="0" xfId="0" applyNumberFormat="1" applyFont="1" applyAlignment="1">
      <alignment horizontal="center"/>
    </xf>
    <xf numFmtId="0" fontId="21" fillId="0" borderId="0" xfId="0" applyNumberFormat="1" applyFont="1" applyBorder="1" applyAlignment="1">
      <alignment horizontal="centerContinuous"/>
    </xf>
    <xf numFmtId="0" fontId="21" fillId="0" borderId="0" xfId="0" applyNumberFormat="1" applyFont="1" applyAlignment="1">
      <alignment horizontal="centerContinuous"/>
    </xf>
    <xf numFmtId="0" fontId="21" fillId="0" borderId="0" xfId="0" applyNumberFormat="1" applyFont="1" applyBorder="1" applyAlignment="1">
      <alignment/>
    </xf>
    <xf numFmtId="0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21" fillId="0" borderId="10" xfId="0" applyNumberFormat="1" applyFont="1" applyBorder="1" applyAlignment="1">
      <alignment/>
    </xf>
    <xf numFmtId="0" fontId="21" fillId="0" borderId="10" xfId="0" applyNumberFormat="1" applyFont="1" applyBorder="1" applyAlignment="1">
      <alignment horizontal="center"/>
    </xf>
    <xf numFmtId="176" fontId="21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distributed" vertical="distributed"/>
    </xf>
    <xf numFmtId="176" fontId="21" fillId="0" borderId="14" xfId="0" applyNumberFormat="1" applyFont="1" applyBorder="1" applyAlignment="1">
      <alignment horizontal="center" vertical="distributed"/>
    </xf>
    <xf numFmtId="0" fontId="0" fillId="0" borderId="12" xfId="0" applyFont="1" applyBorder="1" applyAlignment="1">
      <alignment horizontal="center" vertical="distributed"/>
    </xf>
    <xf numFmtId="0" fontId="0" fillId="0" borderId="15" xfId="0" applyFont="1" applyBorder="1" applyAlignment="1">
      <alignment horizontal="distributed" vertical="distributed"/>
    </xf>
    <xf numFmtId="0" fontId="0" fillId="0" borderId="16" xfId="0" applyFont="1" applyBorder="1" applyAlignment="1">
      <alignment horizontal="distributed" vertical="distributed"/>
    </xf>
    <xf numFmtId="0" fontId="0" fillId="0" borderId="17" xfId="0" applyFont="1" applyBorder="1" applyAlignment="1">
      <alignment horizontal="distributed" vertical="distributed"/>
    </xf>
    <xf numFmtId="0" fontId="0" fillId="0" borderId="11" xfId="0" applyFont="1" applyBorder="1" applyAlignment="1">
      <alignment horizontal="distributed" vertical="distributed"/>
    </xf>
    <xf numFmtId="0" fontId="0" fillId="0" borderId="0" xfId="0" applyFont="1" applyBorder="1" applyAlignment="1">
      <alignment horizontal="distributed" vertical="distributed"/>
    </xf>
    <xf numFmtId="176" fontId="21" fillId="0" borderId="0" xfId="0" applyNumberFormat="1" applyFont="1" applyBorder="1" applyAlignment="1">
      <alignment horizontal="distributed" vertical="distributed"/>
    </xf>
    <xf numFmtId="176" fontId="2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21" fillId="0" borderId="0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distributed" vertical="distributed"/>
    </xf>
    <xf numFmtId="0" fontId="0" fillId="0" borderId="20" xfId="0" applyFont="1" applyBorder="1" applyAlignment="1">
      <alignment horizontal="center" vertical="distributed"/>
    </xf>
    <xf numFmtId="0" fontId="0" fillId="0" borderId="21" xfId="0" applyFont="1" applyBorder="1" applyAlignment="1">
      <alignment horizontal="center" vertical="distributed"/>
    </xf>
    <xf numFmtId="176" fontId="21" fillId="0" borderId="22" xfId="0" applyNumberFormat="1" applyFont="1" applyBorder="1" applyAlignment="1">
      <alignment horizontal="center" vertical="distributed"/>
    </xf>
    <xf numFmtId="176" fontId="21" fillId="0" borderId="20" xfId="0" applyNumberFormat="1" applyFont="1" applyBorder="1" applyAlignment="1">
      <alignment horizontal="center" vertical="distributed"/>
    </xf>
    <xf numFmtId="176" fontId="21" fillId="0" borderId="21" xfId="0" applyNumberFormat="1" applyFont="1" applyBorder="1" applyAlignment="1">
      <alignment horizontal="center" vertical="distributed"/>
    </xf>
    <xf numFmtId="0" fontId="0" fillId="0" borderId="20" xfId="0" applyFont="1" applyBorder="1" applyAlignment="1">
      <alignment horizontal="distributed" vertical="distributed"/>
    </xf>
    <xf numFmtId="0" fontId="0" fillId="0" borderId="23" xfId="0" applyFont="1" applyBorder="1" applyAlignment="1">
      <alignment horizontal="distributed" vertical="distributed"/>
    </xf>
    <xf numFmtId="0" fontId="0" fillId="0" borderId="21" xfId="0" applyFont="1" applyBorder="1" applyAlignment="1">
      <alignment horizontal="distributed" vertical="distributed"/>
    </xf>
    <xf numFmtId="0" fontId="0" fillId="0" borderId="0" xfId="0" applyFont="1" applyBorder="1" applyAlignment="1">
      <alignment horizontal="distributed" vertical="distributed"/>
    </xf>
    <xf numFmtId="176" fontId="21" fillId="0" borderId="0" xfId="0" applyNumberFormat="1" applyFont="1" applyBorder="1" applyAlignment="1" applyProtection="1">
      <alignment horizontal="center" vertical="center"/>
      <protection/>
    </xf>
    <xf numFmtId="176" fontId="21" fillId="0" borderId="0" xfId="0" applyNumberFormat="1" applyFont="1" applyAlignment="1" applyProtection="1">
      <alignment horizontal="center" vertical="center"/>
      <protection/>
    </xf>
    <xf numFmtId="176" fontId="21" fillId="0" borderId="0" xfId="0" applyNumberFormat="1" applyFont="1" applyAlignment="1">
      <alignment horizontal="center" vertical="center"/>
    </xf>
    <xf numFmtId="0" fontId="0" fillId="0" borderId="19" xfId="0" applyFont="1" applyBorder="1" applyAlignment="1">
      <alignment horizontal="distributed" vertical="distributed"/>
    </xf>
    <xf numFmtId="0" fontId="0" fillId="0" borderId="18" xfId="0" applyFont="1" applyBorder="1" applyAlignment="1">
      <alignment horizontal="distributed" vertical="distributed"/>
    </xf>
    <xf numFmtId="0" fontId="0" fillId="0" borderId="19" xfId="0" applyFont="1" applyBorder="1" applyAlignment="1">
      <alignment horizontal="center" vertical="distributed"/>
    </xf>
    <xf numFmtId="177" fontId="21" fillId="0" borderId="22" xfId="0" applyNumberFormat="1" applyFont="1" applyBorder="1" applyAlignment="1">
      <alignment horizontal="distributed" vertical="distributed"/>
    </xf>
    <xf numFmtId="0" fontId="0" fillId="0" borderId="18" xfId="0" applyFont="1" applyBorder="1" applyAlignment="1">
      <alignment horizontal="center" vertical="distributed"/>
    </xf>
    <xf numFmtId="177" fontId="21" fillId="0" borderId="18" xfId="0" applyNumberFormat="1" applyFont="1" applyBorder="1" applyAlignment="1">
      <alignment horizontal="center" vertical="distributed"/>
    </xf>
    <xf numFmtId="176" fontId="21" fillId="0" borderId="0" xfId="0" applyNumberFormat="1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distributed" vertical="distributed"/>
    </xf>
    <xf numFmtId="0" fontId="0" fillId="0" borderId="24" xfId="0" applyFont="1" applyBorder="1" applyAlignment="1">
      <alignment horizontal="distributed" vertical="distributed"/>
    </xf>
    <xf numFmtId="0" fontId="0" fillId="0" borderId="24" xfId="0" applyFont="1" applyBorder="1" applyAlignment="1">
      <alignment horizontal="center" vertical="distributed"/>
    </xf>
    <xf numFmtId="176" fontId="21" fillId="0" borderId="21" xfId="0" applyNumberFormat="1" applyFont="1" applyBorder="1" applyAlignment="1">
      <alignment horizontal="center" vertical="center"/>
    </xf>
    <xf numFmtId="176" fontId="18" fillId="0" borderId="25" xfId="0" applyNumberFormat="1" applyFont="1" applyBorder="1" applyAlignment="1">
      <alignment horizontal="center" vertical="center"/>
    </xf>
    <xf numFmtId="176" fontId="18" fillId="0" borderId="26" xfId="0" applyNumberFormat="1" applyFont="1" applyBorder="1" applyAlignment="1">
      <alignment horizontal="center" vertical="center"/>
    </xf>
    <xf numFmtId="41" fontId="18" fillId="0" borderId="0" xfId="0" applyNumberFormat="1" applyFont="1" applyBorder="1" applyAlignment="1">
      <alignment/>
    </xf>
    <xf numFmtId="41" fontId="18" fillId="0" borderId="0" xfId="0" applyNumberFormat="1" applyFont="1" applyBorder="1" applyAlignment="1" quotePrefix="1">
      <alignment/>
    </xf>
    <xf numFmtId="41" fontId="18" fillId="0" borderId="0" xfId="0" applyNumberFormat="1" applyFont="1" applyBorder="1" applyAlignment="1">
      <alignment horizontal="right"/>
    </xf>
    <xf numFmtId="178" fontId="21" fillId="0" borderId="0" xfId="0" applyNumberFormat="1" applyFont="1" applyBorder="1" applyAlignment="1" applyProtection="1">
      <alignment/>
      <protection locked="0"/>
    </xf>
    <xf numFmtId="178" fontId="21" fillId="0" borderId="0" xfId="0" applyNumberFormat="1" applyFont="1" applyBorder="1" applyAlignment="1">
      <alignment/>
    </xf>
    <xf numFmtId="179" fontId="21" fillId="0" borderId="0" xfId="0" applyNumberFormat="1" applyFont="1" applyBorder="1" applyAlignment="1" applyProtection="1">
      <alignment horizontal="distributed"/>
      <protection/>
    </xf>
    <xf numFmtId="180" fontId="21" fillId="0" borderId="0" xfId="48" applyNumberFormat="1" applyFont="1" applyBorder="1" applyAlignment="1">
      <alignment/>
    </xf>
    <xf numFmtId="38" fontId="21" fillId="0" borderId="0" xfId="48" applyFont="1" applyBorder="1" applyAlignment="1">
      <alignment/>
    </xf>
    <xf numFmtId="38" fontId="21" fillId="0" borderId="0" xfId="48" applyFont="1" applyAlignment="1">
      <alignment/>
    </xf>
    <xf numFmtId="176" fontId="21" fillId="0" borderId="18" xfId="0" applyNumberFormat="1" applyFont="1" applyBorder="1" applyAlignment="1">
      <alignment/>
    </xf>
    <xf numFmtId="41" fontId="21" fillId="0" borderId="0" xfId="0" applyNumberFormat="1" applyFont="1" applyBorder="1" applyAlignment="1">
      <alignment/>
    </xf>
    <xf numFmtId="181" fontId="21" fillId="0" borderId="0" xfId="48" applyNumberFormat="1" applyFont="1" applyBorder="1" applyAlignment="1">
      <alignment/>
    </xf>
    <xf numFmtId="177" fontId="21" fillId="0" borderId="0" xfId="0" applyNumberFormat="1" applyFont="1" applyBorder="1" applyAlignment="1" applyProtection="1">
      <alignment horizontal="distributed" vertical="center"/>
      <protection locked="0"/>
    </xf>
    <xf numFmtId="0" fontId="0" fillId="0" borderId="18" xfId="0" applyFont="1" applyBorder="1" applyAlignment="1">
      <alignment horizontal="distributed" vertical="center"/>
    </xf>
    <xf numFmtId="41" fontId="21" fillId="0" borderId="0" xfId="0" applyNumberFormat="1" applyFont="1" applyBorder="1" applyAlignment="1" quotePrefix="1">
      <alignment/>
    </xf>
    <xf numFmtId="178" fontId="21" fillId="0" borderId="0" xfId="48" applyNumberFormat="1" applyFont="1" applyBorder="1" applyAlignment="1">
      <alignment/>
    </xf>
    <xf numFmtId="178" fontId="21" fillId="0" borderId="0" xfId="48" applyNumberFormat="1" applyFont="1" applyBorder="1" applyAlignment="1">
      <alignment horizontal="right"/>
    </xf>
    <xf numFmtId="179" fontId="21" fillId="0" borderId="0" xfId="48" applyNumberFormat="1" applyFont="1" applyBorder="1" applyAlignment="1">
      <alignment horizontal="right"/>
    </xf>
    <xf numFmtId="181" fontId="21" fillId="0" borderId="0" xfId="48" applyNumberFormat="1" applyFont="1" applyBorder="1" applyAlignment="1">
      <alignment horizontal="right"/>
    </xf>
    <xf numFmtId="41" fontId="21" fillId="0" borderId="0" xfId="0" applyNumberFormat="1" applyFont="1" applyBorder="1" applyAlignment="1">
      <alignment horizontal="right"/>
    </xf>
    <xf numFmtId="178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 quotePrefix="1">
      <alignment/>
    </xf>
    <xf numFmtId="38" fontId="21" fillId="0" borderId="0" xfId="48" applyFont="1" applyBorder="1" applyAlignment="1">
      <alignment horizontal="right"/>
    </xf>
    <xf numFmtId="41" fontId="21" fillId="0" borderId="0" xfId="0" applyNumberFormat="1" applyFont="1" applyAlignment="1">
      <alignment/>
    </xf>
    <xf numFmtId="3" fontId="21" fillId="0" borderId="0" xfId="0" applyNumberFormat="1" applyFont="1" applyBorder="1" applyAlignment="1">
      <alignment/>
    </xf>
    <xf numFmtId="177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23" xfId="0" applyNumberFormat="1" applyFont="1" applyBorder="1" applyAlignment="1">
      <alignment/>
    </xf>
    <xf numFmtId="176" fontId="21" fillId="0" borderId="21" xfId="0" applyNumberFormat="1" applyFont="1" applyBorder="1" applyAlignment="1">
      <alignment/>
    </xf>
    <xf numFmtId="177" fontId="21" fillId="0" borderId="23" xfId="0" applyNumberFormat="1" applyFont="1" applyBorder="1" applyAlignment="1">
      <alignment/>
    </xf>
    <xf numFmtId="179" fontId="21" fillId="0" borderId="23" xfId="0" applyNumberFormat="1" applyFont="1" applyBorder="1" applyAlignment="1">
      <alignment/>
    </xf>
    <xf numFmtId="177" fontId="21" fillId="0" borderId="0" xfId="0" applyNumberFormat="1" applyFont="1" applyBorder="1" applyAlignment="1">
      <alignment/>
    </xf>
    <xf numFmtId="0" fontId="21" fillId="0" borderId="0" xfId="0" applyNumberFormat="1" applyFont="1" applyBorder="1" applyAlignment="1" applyProtection="1">
      <alignment/>
      <protection locked="0"/>
    </xf>
    <xf numFmtId="38" fontId="21" fillId="0" borderId="0" xfId="48" applyFont="1" applyBorder="1" applyAlignment="1" applyProtection="1">
      <alignment/>
      <protection/>
    </xf>
    <xf numFmtId="177" fontId="21" fillId="0" borderId="0" xfId="0" applyNumberFormat="1" applyFont="1" applyAlignment="1">
      <alignment/>
    </xf>
    <xf numFmtId="0" fontId="21" fillId="0" borderId="0" xfId="0" applyNumberFormat="1" applyFont="1" applyAlignment="1" applyProtection="1">
      <alignment/>
      <protection locked="0"/>
    </xf>
    <xf numFmtId="38" fontId="21" fillId="0" borderId="0" xfId="48" applyFont="1" applyAlignment="1" applyProtection="1">
      <alignment/>
      <protection/>
    </xf>
    <xf numFmtId="0" fontId="21" fillId="0" borderId="0" xfId="0" applyFont="1" applyAlignment="1">
      <alignment/>
    </xf>
    <xf numFmtId="0" fontId="21" fillId="0" borderId="0" xfId="0" applyNumberFormat="1" applyFont="1" applyAlignment="1" applyProtection="1">
      <alignment horizontal="distributed"/>
      <protection/>
    </xf>
    <xf numFmtId="176" fontId="21" fillId="0" borderId="0" xfId="0" applyNumberFormat="1" applyFont="1" applyBorder="1" applyAlignment="1">
      <alignment/>
    </xf>
    <xf numFmtId="177" fontId="21" fillId="0" borderId="0" xfId="0" applyNumberFormat="1" applyFont="1" applyBorder="1" applyAlignment="1">
      <alignment/>
    </xf>
    <xf numFmtId="177" fontId="21" fillId="0" borderId="0" xfId="0" applyNumberFormat="1" applyFont="1" applyBorder="1" applyAlignment="1">
      <alignment horizontal="center"/>
    </xf>
    <xf numFmtId="177" fontId="21" fillId="0" borderId="0" xfId="0" applyNumberFormat="1" applyFont="1" applyBorder="1" applyAlignment="1">
      <alignment horizontal="centerContinuous" vertical="center"/>
    </xf>
    <xf numFmtId="176" fontId="21" fillId="0" borderId="0" xfId="0" applyNumberFormat="1" applyFont="1" applyBorder="1" applyAlignment="1">
      <alignment horizontal="centerContinuous" vertical="center"/>
    </xf>
    <xf numFmtId="176" fontId="21" fillId="0" borderId="0" xfId="0" applyNumberFormat="1" applyFont="1" applyBorder="1" applyAlignment="1">
      <alignment horizontal="center"/>
    </xf>
    <xf numFmtId="176" fontId="21" fillId="0" borderId="0" xfId="0" applyNumberFormat="1" applyFont="1" applyBorder="1" applyAlignment="1" quotePrefix="1">
      <alignment horizontal="center"/>
    </xf>
    <xf numFmtId="182" fontId="21" fillId="0" borderId="0" xfId="0" applyNumberFormat="1" applyFont="1" applyBorder="1" applyAlignment="1">
      <alignment/>
    </xf>
    <xf numFmtId="182" fontId="21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628650</xdr:colOff>
      <xdr:row>14</xdr:row>
      <xdr:rowOff>28575</xdr:rowOff>
    </xdr:from>
    <xdr:to>
      <xdr:col>7</xdr:col>
      <xdr:colOff>47625</xdr:colOff>
      <xdr:row>15</xdr:row>
      <xdr:rowOff>19050</xdr:rowOff>
    </xdr:to>
    <xdr:sp>
      <xdr:nvSpPr>
        <xdr:cNvPr id="1" name="Rectangle 18"/>
        <xdr:cNvSpPr>
          <a:spLocks/>
        </xdr:cNvSpPr>
      </xdr:nvSpPr>
      <xdr:spPr>
        <a:xfrm>
          <a:off x="5676900" y="2266950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561975</xdr:colOff>
      <xdr:row>14</xdr:row>
      <xdr:rowOff>9525</xdr:rowOff>
    </xdr:from>
    <xdr:to>
      <xdr:col>6</xdr:col>
      <xdr:colOff>723900</xdr:colOff>
      <xdr:row>14</xdr:row>
      <xdr:rowOff>133350</xdr:rowOff>
    </xdr:to>
    <xdr:sp>
      <xdr:nvSpPr>
        <xdr:cNvPr id="2" name="Line 19"/>
        <xdr:cNvSpPr>
          <a:spLocks/>
        </xdr:cNvSpPr>
      </xdr:nvSpPr>
      <xdr:spPr>
        <a:xfrm flipH="1">
          <a:off x="5610225" y="22479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514350</xdr:colOff>
      <xdr:row>13</xdr:row>
      <xdr:rowOff>114300</xdr:rowOff>
    </xdr:from>
    <xdr:to>
      <xdr:col>6</xdr:col>
      <xdr:colOff>666750</xdr:colOff>
      <xdr:row>14</xdr:row>
      <xdr:rowOff>114300</xdr:rowOff>
    </xdr:to>
    <xdr:sp>
      <xdr:nvSpPr>
        <xdr:cNvPr id="3" name="Rectangle 20"/>
        <xdr:cNvSpPr>
          <a:spLocks/>
        </xdr:cNvSpPr>
      </xdr:nvSpPr>
      <xdr:spPr>
        <a:xfrm>
          <a:off x="5562600" y="22002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628650</xdr:colOff>
      <xdr:row>6</xdr:row>
      <xdr:rowOff>28575</xdr:rowOff>
    </xdr:from>
    <xdr:to>
      <xdr:col>7</xdr:col>
      <xdr:colOff>47625</xdr:colOff>
      <xdr:row>7</xdr:row>
      <xdr:rowOff>19050</xdr:rowOff>
    </xdr:to>
    <xdr:sp>
      <xdr:nvSpPr>
        <xdr:cNvPr id="4" name="Rectangle 28"/>
        <xdr:cNvSpPr>
          <a:spLocks/>
        </xdr:cNvSpPr>
      </xdr:nvSpPr>
      <xdr:spPr>
        <a:xfrm>
          <a:off x="5676900" y="1047750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561975</xdr:colOff>
      <xdr:row>6</xdr:row>
      <xdr:rowOff>9525</xdr:rowOff>
    </xdr:from>
    <xdr:to>
      <xdr:col>6</xdr:col>
      <xdr:colOff>723900</xdr:colOff>
      <xdr:row>6</xdr:row>
      <xdr:rowOff>133350</xdr:rowOff>
    </xdr:to>
    <xdr:sp>
      <xdr:nvSpPr>
        <xdr:cNvPr id="5" name="Line 29"/>
        <xdr:cNvSpPr>
          <a:spLocks/>
        </xdr:cNvSpPr>
      </xdr:nvSpPr>
      <xdr:spPr>
        <a:xfrm flipH="1">
          <a:off x="5610225" y="10287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523875</xdr:colOff>
      <xdr:row>5</xdr:row>
      <xdr:rowOff>114300</xdr:rowOff>
    </xdr:from>
    <xdr:to>
      <xdr:col>6</xdr:col>
      <xdr:colOff>657225</xdr:colOff>
      <xdr:row>6</xdr:row>
      <xdr:rowOff>114300</xdr:rowOff>
    </xdr:to>
    <xdr:sp>
      <xdr:nvSpPr>
        <xdr:cNvPr id="6" name="Rectangle 30"/>
        <xdr:cNvSpPr>
          <a:spLocks/>
        </xdr:cNvSpPr>
      </xdr:nvSpPr>
      <xdr:spPr>
        <a:xfrm>
          <a:off x="5572125" y="981075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628650</xdr:colOff>
      <xdr:row>8</xdr:row>
      <xdr:rowOff>28575</xdr:rowOff>
    </xdr:from>
    <xdr:to>
      <xdr:col>7</xdr:col>
      <xdr:colOff>47625</xdr:colOff>
      <xdr:row>9</xdr:row>
      <xdr:rowOff>19050</xdr:rowOff>
    </xdr:to>
    <xdr:sp>
      <xdr:nvSpPr>
        <xdr:cNvPr id="7" name="Rectangle 31"/>
        <xdr:cNvSpPr>
          <a:spLocks/>
        </xdr:cNvSpPr>
      </xdr:nvSpPr>
      <xdr:spPr>
        <a:xfrm>
          <a:off x="5676900" y="1352550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561975</xdr:colOff>
      <xdr:row>8</xdr:row>
      <xdr:rowOff>9525</xdr:rowOff>
    </xdr:from>
    <xdr:to>
      <xdr:col>6</xdr:col>
      <xdr:colOff>723900</xdr:colOff>
      <xdr:row>8</xdr:row>
      <xdr:rowOff>133350</xdr:rowOff>
    </xdr:to>
    <xdr:sp>
      <xdr:nvSpPr>
        <xdr:cNvPr id="8" name="Line 32"/>
        <xdr:cNvSpPr>
          <a:spLocks/>
        </xdr:cNvSpPr>
      </xdr:nvSpPr>
      <xdr:spPr>
        <a:xfrm flipH="1">
          <a:off x="5610225" y="13335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542925</xdr:colOff>
      <xdr:row>7</xdr:row>
      <xdr:rowOff>104775</xdr:rowOff>
    </xdr:from>
    <xdr:to>
      <xdr:col>6</xdr:col>
      <xdr:colOff>676275</xdr:colOff>
      <xdr:row>8</xdr:row>
      <xdr:rowOff>104775</xdr:rowOff>
    </xdr:to>
    <xdr:sp>
      <xdr:nvSpPr>
        <xdr:cNvPr id="9" name="Rectangle 33"/>
        <xdr:cNvSpPr>
          <a:spLocks/>
        </xdr:cNvSpPr>
      </xdr:nvSpPr>
      <xdr:spPr>
        <a:xfrm>
          <a:off x="5591175" y="127635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628650</xdr:colOff>
      <xdr:row>9</xdr:row>
      <xdr:rowOff>28575</xdr:rowOff>
    </xdr:from>
    <xdr:to>
      <xdr:col>7</xdr:col>
      <xdr:colOff>47625</xdr:colOff>
      <xdr:row>10</xdr:row>
      <xdr:rowOff>19050</xdr:rowOff>
    </xdr:to>
    <xdr:sp>
      <xdr:nvSpPr>
        <xdr:cNvPr id="10" name="Rectangle 34"/>
        <xdr:cNvSpPr>
          <a:spLocks/>
        </xdr:cNvSpPr>
      </xdr:nvSpPr>
      <xdr:spPr>
        <a:xfrm>
          <a:off x="5676900" y="1504950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561975</xdr:colOff>
      <xdr:row>9</xdr:row>
      <xdr:rowOff>9525</xdr:rowOff>
    </xdr:from>
    <xdr:to>
      <xdr:col>6</xdr:col>
      <xdr:colOff>723900</xdr:colOff>
      <xdr:row>9</xdr:row>
      <xdr:rowOff>133350</xdr:rowOff>
    </xdr:to>
    <xdr:sp>
      <xdr:nvSpPr>
        <xdr:cNvPr id="11" name="Line 35"/>
        <xdr:cNvSpPr>
          <a:spLocks/>
        </xdr:cNvSpPr>
      </xdr:nvSpPr>
      <xdr:spPr>
        <a:xfrm flipH="1">
          <a:off x="5610225" y="14859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533400</xdr:colOff>
      <xdr:row>8</xdr:row>
      <xdr:rowOff>104775</xdr:rowOff>
    </xdr:from>
    <xdr:to>
      <xdr:col>6</xdr:col>
      <xdr:colOff>666750</xdr:colOff>
      <xdr:row>9</xdr:row>
      <xdr:rowOff>104775</xdr:rowOff>
    </xdr:to>
    <xdr:sp>
      <xdr:nvSpPr>
        <xdr:cNvPr id="12" name="Rectangle 36"/>
        <xdr:cNvSpPr>
          <a:spLocks/>
        </xdr:cNvSpPr>
      </xdr:nvSpPr>
      <xdr:spPr>
        <a:xfrm>
          <a:off x="5581650" y="142875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628650</xdr:colOff>
      <xdr:row>13</xdr:row>
      <xdr:rowOff>28575</xdr:rowOff>
    </xdr:from>
    <xdr:to>
      <xdr:col>7</xdr:col>
      <xdr:colOff>47625</xdr:colOff>
      <xdr:row>14</xdr:row>
      <xdr:rowOff>19050</xdr:rowOff>
    </xdr:to>
    <xdr:sp>
      <xdr:nvSpPr>
        <xdr:cNvPr id="13" name="Rectangle 37"/>
        <xdr:cNvSpPr>
          <a:spLocks/>
        </xdr:cNvSpPr>
      </xdr:nvSpPr>
      <xdr:spPr>
        <a:xfrm>
          <a:off x="5676900" y="2114550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561975</xdr:colOff>
      <xdr:row>13</xdr:row>
      <xdr:rowOff>9525</xdr:rowOff>
    </xdr:from>
    <xdr:to>
      <xdr:col>6</xdr:col>
      <xdr:colOff>723900</xdr:colOff>
      <xdr:row>13</xdr:row>
      <xdr:rowOff>133350</xdr:rowOff>
    </xdr:to>
    <xdr:sp>
      <xdr:nvSpPr>
        <xdr:cNvPr id="14" name="Line 38"/>
        <xdr:cNvSpPr>
          <a:spLocks/>
        </xdr:cNvSpPr>
      </xdr:nvSpPr>
      <xdr:spPr>
        <a:xfrm flipH="1">
          <a:off x="5610225" y="20955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542925</xdr:colOff>
      <xdr:row>12</xdr:row>
      <xdr:rowOff>104775</xdr:rowOff>
    </xdr:from>
    <xdr:to>
      <xdr:col>6</xdr:col>
      <xdr:colOff>676275</xdr:colOff>
      <xdr:row>13</xdr:row>
      <xdr:rowOff>104775</xdr:rowOff>
    </xdr:to>
    <xdr:sp>
      <xdr:nvSpPr>
        <xdr:cNvPr id="15" name="Rectangle 39"/>
        <xdr:cNvSpPr>
          <a:spLocks/>
        </xdr:cNvSpPr>
      </xdr:nvSpPr>
      <xdr:spPr>
        <a:xfrm>
          <a:off x="5591175" y="203835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13&#36939;&#36664;&#12362;&#12424;&#12403;&#36890;&#20449;85-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道路延長"/>
      <sheetName val="路面別道路延長"/>
      <sheetName val="86線路延長"/>
      <sheetName val="自動車営業所別運輸成賃"/>
      <sheetName val="国鉄運輸成績"/>
      <sheetName val="貨物自動車物資輸送屯数調"/>
      <sheetName val="貨物自動車総走行粁"/>
      <sheetName val="乗合自動車路線粁程及び輸送状況"/>
      <sheetName val="私営鉄道軌道"/>
      <sheetName val="私営鉄道貨物輸送"/>
      <sheetName val="自動車実在数"/>
      <sheetName val="小運送"/>
      <sheetName val="87総船腹数"/>
      <sheetName val="木船"/>
      <sheetName val="88郵便局所数"/>
      <sheetName val="郵便物"/>
      <sheetName val="電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4"/>
  <sheetViews>
    <sheetView tabSelected="1" zoomScalePageLayoutView="0" workbookViewId="0" topLeftCell="A1">
      <selection activeCell="A1" sqref="A1:S1"/>
    </sheetView>
  </sheetViews>
  <sheetFormatPr defaultColWidth="15.25390625" defaultRowHeight="12" customHeight="1"/>
  <cols>
    <col min="1" max="1" width="5.75390625" style="6" customWidth="1"/>
    <col min="2" max="2" width="5.625" style="6" customWidth="1"/>
    <col min="3" max="3" width="14.25390625" style="6" bestFit="1" customWidth="1"/>
    <col min="4" max="4" width="12.625" style="6" customWidth="1"/>
    <col min="5" max="5" width="14.25390625" style="87" customWidth="1"/>
    <col min="6" max="6" width="13.75390625" style="6" customWidth="1"/>
    <col min="7" max="7" width="9.75390625" style="87" customWidth="1"/>
    <col min="8" max="8" width="10.75390625" style="6" customWidth="1"/>
    <col min="9" max="9" width="6.75390625" style="87" customWidth="1"/>
    <col min="10" max="10" width="9.75390625" style="6" customWidth="1"/>
    <col min="11" max="11" width="8.00390625" style="6" customWidth="1"/>
    <col min="12" max="12" width="7.25390625" style="87" customWidth="1"/>
    <col min="13" max="13" width="10.375" style="87" customWidth="1"/>
    <col min="14" max="14" width="12.75390625" style="87" customWidth="1"/>
    <col min="15" max="15" width="10.75390625" style="87" customWidth="1"/>
    <col min="16" max="16" width="10.625" style="6" customWidth="1"/>
    <col min="17" max="17" width="12.625" style="6" customWidth="1"/>
    <col min="18" max="18" width="12.375" style="6" customWidth="1"/>
    <col min="19" max="19" width="13.375" style="6" customWidth="1"/>
    <col min="20" max="20" width="8.75390625" style="6" customWidth="1"/>
    <col min="21" max="22" width="10.00390625" style="6" customWidth="1"/>
    <col min="23" max="23" width="7.25390625" style="6" customWidth="1"/>
    <col min="24" max="24" width="6.375" style="6" customWidth="1"/>
    <col min="25" max="25" width="7.00390625" style="6" customWidth="1"/>
    <col min="26" max="26" width="8.375" style="6" customWidth="1"/>
    <col min="27" max="27" width="4.125" style="6" customWidth="1"/>
    <col min="28" max="28" width="4.875" style="6" customWidth="1"/>
    <col min="29" max="29" width="5.875" style="6" customWidth="1"/>
    <col min="30" max="30" width="5.375" style="6" customWidth="1"/>
    <col min="31" max="33" width="12.875" style="6" customWidth="1"/>
    <col min="34" max="16384" width="15.25390625" style="6" customWidth="1"/>
  </cols>
  <sheetData>
    <row r="1" spans="1:58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3"/>
      <c r="V1" s="3"/>
      <c r="W1" s="3"/>
      <c r="X1" s="3"/>
      <c r="Y1" s="3"/>
      <c r="Z1" s="3"/>
      <c r="AA1" s="3"/>
      <c r="AB1" s="3"/>
      <c r="AC1" s="3"/>
      <c r="AD1" s="3"/>
      <c r="AE1" s="4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</row>
    <row r="2" spans="1:58" ht="12" customHeight="1" thickBo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 t="s">
        <v>2</v>
      </c>
      <c r="S2" s="7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</row>
    <row r="3" spans="1:31" s="23" customFormat="1" ht="14.25" customHeight="1" thickTop="1">
      <c r="A3" s="9" t="s">
        <v>3</v>
      </c>
      <c r="B3" s="10"/>
      <c r="C3" s="11" t="s">
        <v>4</v>
      </c>
      <c r="D3" s="12" t="s">
        <v>5</v>
      </c>
      <c r="E3" s="13"/>
      <c r="F3" s="14" t="s">
        <v>6</v>
      </c>
      <c r="G3" s="15"/>
      <c r="H3" s="15"/>
      <c r="I3" s="15"/>
      <c r="J3" s="15"/>
      <c r="K3" s="15"/>
      <c r="L3" s="16"/>
      <c r="M3" s="14" t="s">
        <v>7</v>
      </c>
      <c r="N3" s="15"/>
      <c r="O3" s="15"/>
      <c r="P3" s="15"/>
      <c r="Q3" s="15"/>
      <c r="R3" s="16"/>
      <c r="S3" s="17" t="s">
        <v>8</v>
      </c>
      <c r="T3" s="18"/>
      <c r="U3" s="18"/>
      <c r="V3" s="18"/>
      <c r="W3" s="18"/>
      <c r="X3" s="18"/>
      <c r="Y3" s="18"/>
      <c r="Z3" s="18"/>
      <c r="AA3" s="19"/>
      <c r="AB3" s="18"/>
      <c r="AC3" s="20"/>
      <c r="AD3" s="21"/>
      <c r="AE3" s="22"/>
    </row>
    <row r="4" spans="1:33" s="23" customFormat="1" ht="14.25" customHeight="1">
      <c r="A4" s="24"/>
      <c r="B4" s="25"/>
      <c r="C4" s="26"/>
      <c r="D4" s="27"/>
      <c r="E4" s="28"/>
      <c r="F4" s="29" t="s">
        <v>9</v>
      </c>
      <c r="G4" s="30" t="s">
        <v>10</v>
      </c>
      <c r="H4" s="31"/>
      <c r="I4" s="30" t="s">
        <v>11</v>
      </c>
      <c r="J4" s="31"/>
      <c r="K4" s="30" t="s">
        <v>12</v>
      </c>
      <c r="L4" s="28"/>
      <c r="M4" s="32" t="s">
        <v>13</v>
      </c>
      <c r="N4" s="33"/>
      <c r="O4" s="34"/>
      <c r="P4" s="32" t="s">
        <v>14</v>
      </c>
      <c r="Q4" s="33"/>
      <c r="R4" s="34"/>
      <c r="S4" s="35"/>
      <c r="T4" s="18"/>
      <c r="U4" s="18"/>
      <c r="V4" s="36"/>
      <c r="W4" s="21"/>
      <c r="X4" s="21"/>
      <c r="Y4" s="21"/>
      <c r="Z4" s="21"/>
      <c r="AA4" s="18"/>
      <c r="AB4" s="18"/>
      <c r="AC4" s="21"/>
      <c r="AD4" s="21"/>
      <c r="AE4" s="36"/>
      <c r="AF4" s="37"/>
      <c r="AG4" s="38"/>
    </row>
    <row r="5" spans="1:31" ht="12" customHeight="1">
      <c r="A5" s="24"/>
      <c r="B5" s="25"/>
      <c r="C5" s="26"/>
      <c r="D5" s="39" t="s">
        <v>15</v>
      </c>
      <c r="E5" s="40" t="s">
        <v>16</v>
      </c>
      <c r="F5" s="41"/>
      <c r="G5" s="42" t="s">
        <v>17</v>
      </c>
      <c r="H5" s="40" t="s">
        <v>18</v>
      </c>
      <c r="I5" s="42" t="s">
        <v>17</v>
      </c>
      <c r="J5" s="40" t="s">
        <v>18</v>
      </c>
      <c r="K5" s="42" t="s">
        <v>17</v>
      </c>
      <c r="L5" s="40" t="s">
        <v>18</v>
      </c>
      <c r="M5" s="43" t="s">
        <v>19</v>
      </c>
      <c r="N5" s="43" t="s">
        <v>20</v>
      </c>
      <c r="O5" s="44" t="s">
        <v>21</v>
      </c>
      <c r="P5" s="43" t="s">
        <v>21</v>
      </c>
      <c r="Q5" s="43" t="s">
        <v>22</v>
      </c>
      <c r="R5" s="43" t="s">
        <v>22</v>
      </c>
      <c r="S5" s="35"/>
      <c r="T5" s="18"/>
      <c r="U5" s="18"/>
      <c r="V5" s="19"/>
      <c r="W5" s="20"/>
      <c r="X5" s="21"/>
      <c r="Y5" s="21"/>
      <c r="Z5" s="21"/>
      <c r="AA5" s="19"/>
      <c r="AB5" s="19"/>
      <c r="AC5" s="19"/>
      <c r="AD5" s="19"/>
      <c r="AE5" s="45"/>
    </row>
    <row r="6" spans="1:31" ht="12" customHeight="1">
      <c r="A6" s="46"/>
      <c r="B6" s="47"/>
      <c r="C6" s="48"/>
      <c r="D6" s="49"/>
      <c r="E6" s="34"/>
      <c r="F6" s="50"/>
      <c r="G6" s="49"/>
      <c r="H6" s="34"/>
      <c r="I6" s="49"/>
      <c r="J6" s="34"/>
      <c r="K6" s="49"/>
      <c r="L6" s="34"/>
      <c r="M6" s="51" t="s">
        <v>23</v>
      </c>
      <c r="N6" s="51" t="s">
        <v>23</v>
      </c>
      <c r="O6" s="51" t="s">
        <v>24</v>
      </c>
      <c r="P6" s="51" t="s">
        <v>23</v>
      </c>
      <c r="Q6" s="51" t="s">
        <v>23</v>
      </c>
      <c r="R6" s="51" t="s">
        <v>25</v>
      </c>
      <c r="S6" s="33"/>
      <c r="T6" s="36"/>
      <c r="U6" s="20"/>
      <c r="V6" s="18"/>
      <c r="W6" s="19"/>
      <c r="X6" s="19"/>
      <c r="Y6" s="18"/>
      <c r="Z6" s="19"/>
      <c r="AA6" s="18"/>
      <c r="AB6" s="18"/>
      <c r="AC6" s="18"/>
      <c r="AD6" s="18"/>
      <c r="AE6" s="45"/>
    </row>
    <row r="7" spans="1:33" ht="12" customHeight="1">
      <c r="A7" s="52" t="s">
        <v>26</v>
      </c>
      <c r="B7" s="53"/>
      <c r="C7" s="54">
        <f>SUM(C9,C13,C17)</f>
        <v>11870548</v>
      </c>
      <c r="D7" s="54">
        <f aca="true" t="shared" si="0" ref="D7:R7">SUM(D9,D13,D17)</f>
        <v>1247234</v>
      </c>
      <c r="E7" s="54">
        <f t="shared" si="0"/>
        <v>10623314</v>
      </c>
      <c r="F7" s="54">
        <f t="shared" si="0"/>
        <v>11755973</v>
      </c>
      <c r="G7" s="55" t="s">
        <v>27</v>
      </c>
      <c r="H7" s="54">
        <f t="shared" si="0"/>
        <v>87823</v>
      </c>
      <c r="I7" s="54">
        <f t="shared" si="0"/>
        <v>357</v>
      </c>
      <c r="J7" s="54">
        <v>25775</v>
      </c>
      <c r="K7" s="56" t="s">
        <v>28</v>
      </c>
      <c r="L7" s="56" t="s">
        <v>28</v>
      </c>
      <c r="M7" s="54">
        <f t="shared" si="0"/>
        <v>165478</v>
      </c>
      <c r="N7" s="54">
        <f t="shared" si="0"/>
        <v>475010</v>
      </c>
      <c r="O7" s="54">
        <f t="shared" si="0"/>
        <v>606746</v>
      </c>
      <c r="P7" s="54">
        <f t="shared" si="0"/>
        <v>582051</v>
      </c>
      <c r="Q7" s="54">
        <f t="shared" si="0"/>
        <v>2081949</v>
      </c>
      <c r="R7" s="54">
        <f t="shared" si="0"/>
        <v>7959314</v>
      </c>
      <c r="S7" s="54">
        <v>0</v>
      </c>
      <c r="T7" s="57"/>
      <c r="U7" s="58"/>
      <c r="V7" s="58"/>
      <c r="W7" s="58"/>
      <c r="X7" s="58"/>
      <c r="Y7" s="58"/>
      <c r="Z7" s="58"/>
      <c r="AA7" s="59"/>
      <c r="AB7" s="60"/>
      <c r="AC7" s="61"/>
      <c r="AD7" s="61"/>
      <c r="AE7" s="62"/>
      <c r="AF7" s="62"/>
      <c r="AG7" s="62"/>
    </row>
    <row r="8" spans="1:33" ht="12" customHeight="1">
      <c r="A8" s="45"/>
      <c r="B8" s="63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57"/>
      <c r="U8" s="58"/>
      <c r="V8" s="58"/>
      <c r="W8" s="58"/>
      <c r="X8" s="58"/>
      <c r="Y8" s="58"/>
      <c r="Z8" s="58"/>
      <c r="AA8" s="59"/>
      <c r="AB8" s="65"/>
      <c r="AC8" s="61"/>
      <c r="AD8" s="61"/>
      <c r="AE8" s="62"/>
      <c r="AF8" s="62"/>
      <c r="AG8" s="62"/>
    </row>
    <row r="9" spans="1:33" ht="12" customHeight="1">
      <c r="A9" s="66" t="s">
        <v>29</v>
      </c>
      <c r="B9" s="67"/>
      <c r="C9" s="64">
        <f>SUM(C10:C11)</f>
        <v>587611</v>
      </c>
      <c r="D9" s="64">
        <f aca="true" t="shared" si="1" ref="D9:S9">SUM(D10:D11)</f>
        <v>189182</v>
      </c>
      <c r="E9" s="64">
        <f t="shared" si="1"/>
        <v>398429</v>
      </c>
      <c r="F9" s="64">
        <f t="shared" si="1"/>
        <v>571900</v>
      </c>
      <c r="G9" s="68" t="s">
        <v>30</v>
      </c>
      <c r="H9" s="64">
        <f t="shared" si="1"/>
        <v>9131</v>
      </c>
      <c r="I9" s="64">
        <f t="shared" si="1"/>
        <v>48</v>
      </c>
      <c r="J9" s="64">
        <f t="shared" si="1"/>
        <v>6580</v>
      </c>
      <c r="K9" s="64">
        <f t="shared" si="1"/>
        <v>0</v>
      </c>
      <c r="L9" s="64">
        <f t="shared" si="1"/>
        <v>0</v>
      </c>
      <c r="M9" s="64">
        <f t="shared" si="1"/>
        <v>60036</v>
      </c>
      <c r="N9" s="64">
        <f t="shared" si="1"/>
        <v>129146</v>
      </c>
      <c r="O9" s="64">
        <f t="shared" si="1"/>
        <v>0</v>
      </c>
      <c r="P9" s="64">
        <f t="shared" si="1"/>
        <v>195934</v>
      </c>
      <c r="Q9" s="64">
        <f t="shared" si="1"/>
        <v>86999</v>
      </c>
      <c r="R9" s="64">
        <f t="shared" si="1"/>
        <v>115496</v>
      </c>
      <c r="S9" s="64">
        <f t="shared" si="1"/>
        <v>4776</v>
      </c>
      <c r="T9" s="69"/>
      <c r="U9" s="70"/>
      <c r="V9" s="69"/>
      <c r="W9" s="69"/>
      <c r="X9" s="69"/>
      <c r="Y9" s="69"/>
      <c r="Z9" s="69"/>
      <c r="AA9" s="71"/>
      <c r="AB9" s="72"/>
      <c r="AC9" s="61"/>
      <c r="AD9" s="61"/>
      <c r="AE9" s="62"/>
      <c r="AF9" s="62"/>
      <c r="AG9" s="62"/>
    </row>
    <row r="10" spans="1:33" ht="12" customHeight="1">
      <c r="A10" s="66" t="s">
        <v>31</v>
      </c>
      <c r="B10" s="67"/>
      <c r="C10" s="64">
        <v>168991</v>
      </c>
      <c r="D10" s="64">
        <v>67478</v>
      </c>
      <c r="E10" s="64">
        <v>101513</v>
      </c>
      <c r="F10" s="64">
        <v>166086</v>
      </c>
      <c r="G10" s="68" t="s">
        <v>32</v>
      </c>
      <c r="H10" s="64">
        <v>2854</v>
      </c>
      <c r="I10" s="64">
        <v>1</v>
      </c>
      <c r="J10" s="64">
        <v>51</v>
      </c>
      <c r="K10" s="73" t="s">
        <v>28</v>
      </c>
      <c r="L10" s="73" t="s">
        <v>28</v>
      </c>
      <c r="M10" s="73">
        <v>34462</v>
      </c>
      <c r="N10" s="73">
        <v>33016</v>
      </c>
      <c r="O10" s="73" t="s">
        <v>28</v>
      </c>
      <c r="P10" s="64">
        <v>93817</v>
      </c>
      <c r="Q10" s="64">
        <v>5902</v>
      </c>
      <c r="R10" s="73">
        <v>1794</v>
      </c>
      <c r="S10" s="73" t="s">
        <v>28</v>
      </c>
      <c r="T10" s="74"/>
      <c r="U10" s="70"/>
      <c r="V10" s="69"/>
      <c r="W10" s="69"/>
      <c r="X10" s="69"/>
      <c r="Y10" s="70"/>
      <c r="Z10" s="69"/>
      <c r="AA10" s="71"/>
      <c r="AB10" s="72"/>
      <c r="AC10" s="61"/>
      <c r="AD10" s="61"/>
      <c r="AE10" s="62"/>
      <c r="AF10" s="62"/>
      <c r="AG10" s="62"/>
    </row>
    <row r="11" spans="1:33" ht="12" customHeight="1">
      <c r="A11" s="66" t="s">
        <v>33</v>
      </c>
      <c r="B11" s="67"/>
      <c r="C11" s="64">
        <v>418620</v>
      </c>
      <c r="D11" s="64">
        <v>121704</v>
      </c>
      <c r="E11" s="64">
        <v>296916</v>
      </c>
      <c r="F11" s="64">
        <v>405814</v>
      </c>
      <c r="G11" s="75">
        <v>325</v>
      </c>
      <c r="H11" s="64">
        <v>6277</v>
      </c>
      <c r="I11" s="64">
        <v>47</v>
      </c>
      <c r="J11" s="64">
        <v>6529</v>
      </c>
      <c r="K11" s="73" t="s">
        <v>28</v>
      </c>
      <c r="L11" s="73" t="s">
        <v>28</v>
      </c>
      <c r="M11" s="73">
        <v>25574</v>
      </c>
      <c r="N11" s="73">
        <v>96130</v>
      </c>
      <c r="O11" s="73" t="s">
        <v>28</v>
      </c>
      <c r="P11" s="64">
        <v>102117</v>
      </c>
      <c r="Q11" s="64">
        <v>81097</v>
      </c>
      <c r="R11" s="64">
        <v>113702</v>
      </c>
      <c r="S11" s="73">
        <v>4776</v>
      </c>
      <c r="T11" s="74"/>
      <c r="U11" s="70"/>
      <c r="V11" s="69"/>
      <c r="W11" s="69"/>
      <c r="X11" s="69"/>
      <c r="Y11" s="70"/>
      <c r="Z11" s="69"/>
      <c r="AA11" s="71"/>
      <c r="AB11" s="72"/>
      <c r="AC11" s="61"/>
      <c r="AD11" s="76"/>
      <c r="AE11" s="62"/>
      <c r="AF11" s="62"/>
      <c r="AG11" s="62"/>
    </row>
    <row r="12" spans="1:33" ht="12" customHeight="1">
      <c r="A12" s="66"/>
      <c r="B12" s="67"/>
      <c r="C12" s="64"/>
      <c r="D12" s="64"/>
      <c r="E12" s="64"/>
      <c r="F12" s="64"/>
      <c r="G12" s="64"/>
      <c r="H12" s="64"/>
      <c r="I12" s="64"/>
      <c r="J12" s="64"/>
      <c r="K12" s="73"/>
      <c r="L12" s="73"/>
      <c r="M12" s="73"/>
      <c r="N12" s="73"/>
      <c r="O12" s="73"/>
      <c r="P12" s="64"/>
      <c r="Q12" s="73"/>
      <c r="R12" s="73"/>
      <c r="S12" s="73"/>
      <c r="T12" s="74"/>
      <c r="U12" s="70"/>
      <c r="V12" s="69"/>
      <c r="W12" s="69"/>
      <c r="X12" s="69"/>
      <c r="Y12" s="70"/>
      <c r="Z12" s="69"/>
      <c r="AA12" s="71"/>
      <c r="AB12" s="72"/>
      <c r="AC12" s="61"/>
      <c r="AD12" s="76"/>
      <c r="AE12" s="62"/>
      <c r="AF12" s="62"/>
      <c r="AG12" s="62"/>
    </row>
    <row r="13" spans="1:33" ht="12" customHeight="1">
      <c r="A13" s="66" t="s">
        <v>34</v>
      </c>
      <c r="B13" s="67"/>
      <c r="C13" s="64">
        <f>SUM(C14:C15)</f>
        <v>2229925</v>
      </c>
      <c r="D13" s="64">
        <f aca="true" t="shared" si="2" ref="D13:S13">SUM(D14:D15)</f>
        <v>425934</v>
      </c>
      <c r="E13" s="64">
        <v>1803991</v>
      </c>
      <c r="F13" s="64">
        <f t="shared" si="2"/>
        <v>2199242</v>
      </c>
      <c r="G13" s="68">
        <v>1569</v>
      </c>
      <c r="H13" s="64">
        <f t="shared" si="2"/>
        <v>22153</v>
      </c>
      <c r="I13" s="64">
        <f t="shared" si="2"/>
        <v>128</v>
      </c>
      <c r="J13" s="64">
        <v>8530</v>
      </c>
      <c r="K13" s="64">
        <f t="shared" si="2"/>
        <v>0</v>
      </c>
      <c r="L13" s="64">
        <f t="shared" si="2"/>
        <v>0</v>
      </c>
      <c r="M13" s="64">
        <f t="shared" si="2"/>
        <v>14101</v>
      </c>
      <c r="N13" s="64">
        <f t="shared" si="2"/>
        <v>144008</v>
      </c>
      <c r="O13" s="64">
        <f t="shared" si="2"/>
        <v>267825</v>
      </c>
      <c r="P13" s="64">
        <f t="shared" si="2"/>
        <v>131263</v>
      </c>
      <c r="Q13" s="64">
        <f t="shared" si="2"/>
        <v>413919</v>
      </c>
      <c r="R13" s="64">
        <f t="shared" si="2"/>
        <v>1258809</v>
      </c>
      <c r="S13" s="64">
        <f t="shared" si="2"/>
        <v>143323</v>
      </c>
      <c r="T13" s="74"/>
      <c r="U13" s="70"/>
      <c r="V13" s="69"/>
      <c r="W13" s="69"/>
      <c r="X13" s="69"/>
      <c r="Y13" s="70"/>
      <c r="Z13" s="69"/>
      <c r="AA13" s="71"/>
      <c r="AB13" s="72"/>
      <c r="AC13" s="61"/>
      <c r="AD13" s="76"/>
      <c r="AE13" s="62"/>
      <c r="AF13" s="62"/>
      <c r="AG13" s="62"/>
    </row>
    <row r="14" spans="1:33" ht="12" customHeight="1">
      <c r="A14" s="66" t="s">
        <v>35</v>
      </c>
      <c r="B14" s="67"/>
      <c r="C14" s="64">
        <v>517184</v>
      </c>
      <c r="D14" s="64">
        <v>176869</v>
      </c>
      <c r="E14" s="77">
        <v>340315</v>
      </c>
      <c r="F14" s="64">
        <v>507834</v>
      </c>
      <c r="G14" s="68" t="s">
        <v>36</v>
      </c>
      <c r="H14" s="64">
        <v>6856</v>
      </c>
      <c r="I14" s="64">
        <v>37</v>
      </c>
      <c r="J14" s="64">
        <v>2494</v>
      </c>
      <c r="K14" s="73" t="s">
        <v>28</v>
      </c>
      <c r="L14" s="73" t="s">
        <v>28</v>
      </c>
      <c r="M14" s="73">
        <v>4078</v>
      </c>
      <c r="N14" s="73">
        <v>54626</v>
      </c>
      <c r="O14" s="73">
        <v>118165</v>
      </c>
      <c r="P14" s="64">
        <v>18485</v>
      </c>
      <c r="Q14" s="64">
        <v>84684</v>
      </c>
      <c r="R14" s="64">
        <v>237146</v>
      </c>
      <c r="S14" s="73">
        <v>22228</v>
      </c>
      <c r="T14" s="74"/>
      <c r="U14" s="70"/>
      <c r="V14" s="69"/>
      <c r="W14" s="69"/>
      <c r="X14" s="69"/>
      <c r="Y14" s="69"/>
      <c r="Z14" s="69"/>
      <c r="AA14" s="71"/>
      <c r="AB14" s="72"/>
      <c r="AC14" s="61"/>
      <c r="AD14" s="76"/>
      <c r="AE14" s="62"/>
      <c r="AF14" s="62"/>
      <c r="AG14" s="62"/>
    </row>
    <row r="15" spans="1:33" ht="12" customHeight="1">
      <c r="A15" s="66" t="s">
        <v>37</v>
      </c>
      <c r="B15" s="67"/>
      <c r="C15" s="64">
        <v>1712741</v>
      </c>
      <c r="D15" s="64">
        <v>249065</v>
      </c>
      <c r="E15" s="64">
        <v>1463696</v>
      </c>
      <c r="F15" s="64">
        <v>1691408</v>
      </c>
      <c r="G15" s="68" t="s">
        <v>38</v>
      </c>
      <c r="H15" s="64">
        <v>15297</v>
      </c>
      <c r="I15" s="64">
        <v>91</v>
      </c>
      <c r="J15" s="64">
        <v>9036</v>
      </c>
      <c r="K15" s="73" t="s">
        <v>28</v>
      </c>
      <c r="L15" s="73" t="s">
        <v>28</v>
      </c>
      <c r="M15" s="73">
        <v>10023</v>
      </c>
      <c r="N15" s="73">
        <v>89382</v>
      </c>
      <c r="O15" s="64">
        <v>149660</v>
      </c>
      <c r="P15" s="64">
        <v>112778</v>
      </c>
      <c r="Q15" s="64">
        <v>329235</v>
      </c>
      <c r="R15" s="64">
        <v>1021663</v>
      </c>
      <c r="S15" s="73">
        <v>121095</v>
      </c>
      <c r="T15" s="69"/>
      <c r="U15" s="70"/>
      <c r="V15" s="69"/>
      <c r="W15" s="69"/>
      <c r="X15" s="69"/>
      <c r="Y15" s="69"/>
      <c r="Z15" s="69"/>
      <c r="AA15" s="71"/>
      <c r="AB15" s="72"/>
      <c r="AC15" s="76"/>
      <c r="AD15" s="61"/>
      <c r="AE15" s="62"/>
      <c r="AF15" s="62"/>
      <c r="AG15" s="62"/>
    </row>
    <row r="16" spans="1:33" ht="12" customHeight="1">
      <c r="A16" s="66"/>
      <c r="B16" s="67"/>
      <c r="C16" s="64"/>
      <c r="D16" s="64"/>
      <c r="E16" s="77"/>
      <c r="F16" s="64"/>
      <c r="G16" s="64"/>
      <c r="H16" s="64"/>
      <c r="I16" s="64"/>
      <c r="J16" s="64"/>
      <c r="K16" s="73"/>
      <c r="L16" s="73"/>
      <c r="M16" s="73"/>
      <c r="N16" s="73"/>
      <c r="O16" s="73"/>
      <c r="P16" s="64"/>
      <c r="Q16" s="64"/>
      <c r="R16" s="64"/>
      <c r="S16" s="73"/>
      <c r="T16" s="70"/>
      <c r="U16" s="70"/>
      <c r="V16" s="69"/>
      <c r="W16" s="69"/>
      <c r="X16" s="69"/>
      <c r="Y16" s="70"/>
      <c r="Z16" s="69"/>
      <c r="AA16" s="71"/>
      <c r="AB16" s="72"/>
      <c r="AC16" s="61"/>
      <c r="AD16" s="61"/>
      <c r="AE16" s="62"/>
      <c r="AF16" s="62"/>
      <c r="AG16" s="62"/>
    </row>
    <row r="17" spans="1:33" ht="12" customHeight="1">
      <c r="A17" s="66" t="s">
        <v>39</v>
      </c>
      <c r="B17" s="67"/>
      <c r="C17" s="64">
        <v>9053012</v>
      </c>
      <c r="D17" s="64">
        <f aca="true" t="shared" si="3" ref="D17:Q17">SUM(D18:D19)</f>
        <v>632118</v>
      </c>
      <c r="E17" s="64">
        <f t="shared" si="3"/>
        <v>8420894</v>
      </c>
      <c r="F17" s="64">
        <f t="shared" si="3"/>
        <v>8984831</v>
      </c>
      <c r="G17" s="78">
        <v>5166</v>
      </c>
      <c r="H17" s="64">
        <f t="shared" si="3"/>
        <v>56539</v>
      </c>
      <c r="I17" s="64">
        <f t="shared" si="3"/>
        <v>181</v>
      </c>
      <c r="J17" s="64">
        <f t="shared" si="3"/>
        <v>11642</v>
      </c>
      <c r="K17" s="64">
        <f t="shared" si="3"/>
        <v>0</v>
      </c>
      <c r="L17" s="64">
        <f t="shared" si="3"/>
        <v>0</v>
      </c>
      <c r="M17" s="64">
        <f t="shared" si="3"/>
        <v>91341</v>
      </c>
      <c r="N17" s="64">
        <f t="shared" si="3"/>
        <v>201856</v>
      </c>
      <c r="O17" s="64">
        <f t="shared" si="3"/>
        <v>338921</v>
      </c>
      <c r="P17" s="64">
        <f t="shared" si="3"/>
        <v>254854</v>
      </c>
      <c r="Q17" s="64">
        <f t="shared" si="3"/>
        <v>1581031</v>
      </c>
      <c r="R17" s="64">
        <f>SUM(R18:R19)</f>
        <v>6585009</v>
      </c>
      <c r="S17" s="64">
        <f>SUM(S18:S19)</f>
        <v>2709828</v>
      </c>
      <c r="T17" s="70"/>
      <c r="U17" s="70"/>
      <c r="V17" s="69"/>
      <c r="W17" s="69"/>
      <c r="X17" s="69"/>
      <c r="Y17" s="69"/>
      <c r="Z17" s="69"/>
      <c r="AA17" s="71"/>
      <c r="AB17" s="72"/>
      <c r="AC17" s="61"/>
      <c r="AD17" s="61"/>
      <c r="AE17" s="62"/>
      <c r="AF17" s="62"/>
      <c r="AG17" s="62"/>
    </row>
    <row r="18" spans="1:33" ht="12" customHeight="1">
      <c r="A18" s="79" t="s">
        <v>40</v>
      </c>
      <c r="B18" s="25"/>
      <c r="C18" s="64">
        <v>2817510</v>
      </c>
      <c r="D18" s="64">
        <v>379939</v>
      </c>
      <c r="E18" s="64">
        <v>2437571</v>
      </c>
      <c r="F18" s="64">
        <v>2797211</v>
      </c>
      <c r="G18" s="78">
        <v>1497</v>
      </c>
      <c r="H18" s="64">
        <v>16730</v>
      </c>
      <c r="I18" s="64">
        <v>71</v>
      </c>
      <c r="J18" s="64">
        <v>3569</v>
      </c>
      <c r="K18" s="73" t="s">
        <v>41</v>
      </c>
      <c r="L18" s="73" t="s">
        <v>41</v>
      </c>
      <c r="M18" s="64">
        <v>78070</v>
      </c>
      <c r="N18" s="64">
        <v>141119</v>
      </c>
      <c r="O18" s="64">
        <v>160750</v>
      </c>
      <c r="P18" s="64">
        <v>53134</v>
      </c>
      <c r="Q18" s="73">
        <v>289941</v>
      </c>
      <c r="R18" s="64">
        <v>2094496</v>
      </c>
      <c r="S18" s="64">
        <v>850841</v>
      </c>
      <c r="T18" s="69"/>
      <c r="U18" s="69"/>
      <c r="V18" s="69"/>
      <c r="W18" s="69"/>
      <c r="X18" s="69"/>
      <c r="Y18" s="69"/>
      <c r="Z18" s="69"/>
      <c r="AA18" s="71"/>
      <c r="AB18" s="72"/>
      <c r="AC18" s="61"/>
      <c r="AD18" s="61"/>
      <c r="AE18" s="62"/>
      <c r="AF18" s="62"/>
      <c r="AG18" s="62"/>
    </row>
    <row r="19" spans="1:33" ht="12" customHeight="1">
      <c r="A19" s="66" t="s">
        <v>42</v>
      </c>
      <c r="B19" s="67"/>
      <c r="C19" s="64">
        <v>6235507</v>
      </c>
      <c r="D19" s="64">
        <v>252179</v>
      </c>
      <c r="E19" s="64">
        <v>5983323</v>
      </c>
      <c r="F19" s="64">
        <v>6187620</v>
      </c>
      <c r="G19" s="78">
        <v>3669</v>
      </c>
      <c r="H19" s="64">
        <v>39809</v>
      </c>
      <c r="I19" s="64">
        <v>110</v>
      </c>
      <c r="J19" s="64">
        <v>8073</v>
      </c>
      <c r="K19" s="73" t="s">
        <v>41</v>
      </c>
      <c r="L19" s="73" t="s">
        <v>41</v>
      </c>
      <c r="M19" s="64">
        <v>13271</v>
      </c>
      <c r="N19" s="64">
        <v>60737</v>
      </c>
      <c r="O19" s="64">
        <v>178171</v>
      </c>
      <c r="P19" s="64">
        <v>201720</v>
      </c>
      <c r="Q19" s="73">
        <v>1291090</v>
      </c>
      <c r="R19" s="64">
        <v>4490513</v>
      </c>
      <c r="S19" s="73">
        <v>1858987</v>
      </c>
      <c r="T19" s="69"/>
      <c r="U19" s="69"/>
      <c r="V19" s="69"/>
      <c r="W19" s="69"/>
      <c r="X19" s="69"/>
      <c r="Y19" s="69"/>
      <c r="Z19" s="69"/>
      <c r="AA19" s="71"/>
      <c r="AB19" s="72"/>
      <c r="AC19" s="61"/>
      <c r="AD19" s="76"/>
      <c r="AE19" s="62"/>
      <c r="AF19" s="62"/>
      <c r="AG19" s="62"/>
    </row>
    <row r="20" spans="1:33" ht="7.5" customHeight="1">
      <c r="A20" s="80"/>
      <c r="B20" s="81"/>
      <c r="C20" s="80"/>
      <c r="D20" s="80"/>
      <c r="E20" s="82"/>
      <c r="F20" s="80"/>
      <c r="G20" s="83"/>
      <c r="H20" s="80"/>
      <c r="I20" s="82"/>
      <c r="J20" s="80"/>
      <c r="K20" s="80"/>
      <c r="L20" s="82"/>
      <c r="M20" s="82"/>
      <c r="N20" s="82"/>
      <c r="O20" s="82"/>
      <c r="P20" s="80"/>
      <c r="Q20" s="80"/>
      <c r="R20" s="80"/>
      <c r="S20" s="80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2"/>
      <c r="AF20" s="62"/>
      <c r="AG20" s="62"/>
    </row>
    <row r="21" spans="1:33" ht="12" customHeight="1">
      <c r="A21" s="6" t="s">
        <v>43</v>
      </c>
      <c r="C21" s="45"/>
      <c r="D21" s="45"/>
      <c r="E21" s="84"/>
      <c r="F21" s="45"/>
      <c r="G21" s="84"/>
      <c r="H21" s="45"/>
      <c r="I21" s="84"/>
      <c r="J21" s="45"/>
      <c r="K21" s="45"/>
      <c r="L21" s="84"/>
      <c r="M21" s="84"/>
      <c r="N21" s="84"/>
      <c r="O21" s="84"/>
      <c r="P21" s="45"/>
      <c r="Q21" s="45"/>
      <c r="R21" s="45"/>
      <c r="S21" s="45"/>
      <c r="T21" s="85"/>
      <c r="U21" s="86"/>
      <c r="V21" s="86"/>
      <c r="W21" s="61"/>
      <c r="X21" s="61"/>
      <c r="Y21" s="61"/>
      <c r="Z21" s="61"/>
      <c r="AA21" s="61"/>
      <c r="AB21" s="61"/>
      <c r="AC21" s="61"/>
      <c r="AD21" s="61"/>
      <c r="AE21" s="62"/>
      <c r="AF21" s="62"/>
      <c r="AG21" s="62"/>
    </row>
    <row r="22" spans="3:33" ht="12" customHeight="1">
      <c r="C22" s="45"/>
      <c r="D22" s="45"/>
      <c r="E22" s="84"/>
      <c r="F22" s="45"/>
      <c r="G22" s="84"/>
      <c r="H22" s="45"/>
      <c r="I22" s="84"/>
      <c r="J22" s="45"/>
      <c r="K22" s="45"/>
      <c r="L22" s="84"/>
      <c r="M22" s="84"/>
      <c r="N22" s="84"/>
      <c r="O22" s="84"/>
      <c r="P22" s="45"/>
      <c r="Q22" s="45"/>
      <c r="R22" s="45"/>
      <c r="S22" s="45"/>
      <c r="T22" s="61"/>
      <c r="U22" s="61"/>
      <c r="V22" s="61"/>
      <c r="W22" s="61"/>
      <c r="X22" s="61"/>
      <c r="Y22" s="61"/>
      <c r="Z22" s="61"/>
      <c r="AA22" s="61"/>
      <c r="AB22" s="45"/>
      <c r="AC22" s="61"/>
      <c r="AD22" s="61"/>
      <c r="AE22" s="62"/>
      <c r="AF22" s="62"/>
      <c r="AG22" s="62"/>
    </row>
    <row r="23" spans="1:33" ht="12" customHeight="1">
      <c r="A23" s="45"/>
      <c r="B23" s="45"/>
      <c r="C23" s="45"/>
      <c r="D23" s="45"/>
      <c r="E23" s="84"/>
      <c r="F23" s="45"/>
      <c r="G23" s="84"/>
      <c r="H23" s="45"/>
      <c r="I23" s="84"/>
      <c r="J23" s="45"/>
      <c r="K23" s="45"/>
      <c r="L23" s="84"/>
      <c r="M23" s="84"/>
      <c r="N23" s="84"/>
      <c r="T23" s="62"/>
      <c r="U23" s="62"/>
      <c r="V23" s="62"/>
      <c r="W23" s="62"/>
      <c r="X23" s="62"/>
      <c r="Y23" s="62"/>
      <c r="Z23" s="62"/>
      <c r="AA23" s="62"/>
      <c r="AC23" s="62"/>
      <c r="AD23" s="62"/>
      <c r="AE23" s="62"/>
      <c r="AF23" s="62"/>
      <c r="AG23" s="62"/>
    </row>
    <row r="24" spans="1:33" ht="12" customHeight="1">
      <c r="A24" s="45"/>
      <c r="B24" s="45"/>
      <c r="C24" s="45"/>
      <c r="D24" s="45"/>
      <c r="E24" s="84"/>
      <c r="F24" s="45"/>
      <c r="G24" s="84"/>
      <c r="H24" s="45"/>
      <c r="I24" s="84"/>
      <c r="J24" s="45"/>
      <c r="K24" s="45"/>
      <c r="L24" s="84"/>
      <c r="M24" s="84"/>
      <c r="N24" s="84"/>
      <c r="T24" s="88"/>
      <c r="U24" s="89"/>
      <c r="V24" s="89"/>
      <c r="W24" s="62"/>
      <c r="X24" s="62"/>
      <c r="Y24" s="62"/>
      <c r="Z24" s="62"/>
      <c r="AA24" s="62"/>
      <c r="AC24" s="62"/>
      <c r="AD24" s="62"/>
      <c r="AE24" s="62"/>
      <c r="AF24" s="62"/>
      <c r="AG24" s="62"/>
    </row>
    <row r="25" spans="1:33" ht="12" customHeight="1">
      <c r="A25" s="45"/>
      <c r="B25" s="45"/>
      <c r="C25" s="45"/>
      <c r="D25" s="45"/>
      <c r="E25" s="84"/>
      <c r="F25" s="45"/>
      <c r="G25" s="84"/>
      <c r="H25" s="45"/>
      <c r="I25" s="84"/>
      <c r="J25" s="45"/>
      <c r="K25" s="45"/>
      <c r="L25" s="84"/>
      <c r="M25" s="84"/>
      <c r="N25" s="84"/>
      <c r="T25" s="62"/>
      <c r="U25" s="62"/>
      <c r="V25" s="62"/>
      <c r="W25" s="62"/>
      <c r="X25" s="62"/>
      <c r="Y25" s="62"/>
      <c r="Z25" s="62"/>
      <c r="AA25" s="62"/>
      <c r="AC25" s="62"/>
      <c r="AD25" s="62"/>
      <c r="AE25" s="62"/>
      <c r="AF25" s="62"/>
      <c r="AG25" s="62"/>
    </row>
    <row r="26" spans="1:33" ht="12.75" customHeight="1">
      <c r="A26" s="45"/>
      <c r="B26" s="45"/>
      <c r="C26" s="45"/>
      <c r="D26" s="45"/>
      <c r="E26" s="84"/>
      <c r="F26" s="45"/>
      <c r="G26" s="84"/>
      <c r="H26" s="45"/>
      <c r="I26" s="84"/>
      <c r="J26" s="45"/>
      <c r="K26" s="45"/>
      <c r="L26" s="84"/>
      <c r="M26" s="84"/>
      <c r="N26" s="84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</row>
    <row r="27" spans="1:33" ht="12" customHeight="1">
      <c r="A27" s="45"/>
      <c r="B27" s="45"/>
      <c r="C27" s="45"/>
      <c r="D27" s="45"/>
      <c r="E27" s="84"/>
      <c r="F27" s="45"/>
      <c r="G27" s="84"/>
      <c r="H27" s="45"/>
      <c r="I27" s="84"/>
      <c r="J27" s="45"/>
      <c r="K27" s="45"/>
      <c r="L27" s="84"/>
      <c r="M27" s="84"/>
      <c r="N27" s="84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</row>
    <row r="28" spans="1:33" ht="12" customHeight="1">
      <c r="A28" s="45"/>
      <c r="B28" s="45"/>
      <c r="C28" s="45"/>
      <c r="D28" s="45"/>
      <c r="E28" s="84"/>
      <c r="F28" s="45"/>
      <c r="G28" s="84"/>
      <c r="H28" s="45"/>
      <c r="I28" s="84"/>
      <c r="J28" s="45"/>
      <c r="K28" s="45"/>
      <c r="L28" s="84"/>
      <c r="M28" s="84"/>
      <c r="N28" s="84"/>
      <c r="T28" s="62"/>
      <c r="U28" s="62"/>
      <c r="V28" s="62"/>
      <c r="W28" s="62"/>
      <c r="X28" s="62"/>
      <c r="Y28" s="62"/>
      <c r="Z28" s="62"/>
      <c r="AA28" s="90"/>
      <c r="AB28" s="90"/>
      <c r="AC28" s="90"/>
      <c r="AD28" s="90"/>
      <c r="AE28" s="62"/>
      <c r="AF28" s="90"/>
      <c r="AG28" s="62"/>
    </row>
    <row r="29" spans="20:33" ht="12" customHeight="1">
      <c r="T29" s="5"/>
      <c r="U29" s="62"/>
      <c r="V29" s="62"/>
      <c r="W29" s="62"/>
      <c r="X29" s="62"/>
      <c r="Y29" s="62"/>
      <c r="Z29" s="62"/>
      <c r="AA29" s="90"/>
      <c r="AB29" s="90"/>
      <c r="AC29" s="90"/>
      <c r="AD29" s="90"/>
      <c r="AE29" s="62"/>
      <c r="AF29" s="90"/>
      <c r="AG29" s="62"/>
    </row>
    <row r="30" spans="20:33" ht="12" customHeight="1">
      <c r="T30" s="62"/>
      <c r="U30" s="62"/>
      <c r="V30" s="62"/>
      <c r="W30" s="62"/>
      <c r="X30" s="62"/>
      <c r="Y30" s="62"/>
      <c r="Z30" s="62"/>
      <c r="AA30" s="90"/>
      <c r="AB30" s="90"/>
      <c r="AC30" s="90"/>
      <c r="AD30" s="90"/>
      <c r="AE30" s="62"/>
      <c r="AF30" s="90"/>
      <c r="AG30" s="62"/>
    </row>
    <row r="31" spans="20:33" ht="12" customHeight="1">
      <c r="T31" s="62"/>
      <c r="U31" s="62"/>
      <c r="V31" s="62"/>
      <c r="W31" s="62"/>
      <c r="X31" s="62"/>
      <c r="Y31" s="62"/>
      <c r="Z31" s="62"/>
      <c r="AA31" s="90"/>
      <c r="AB31" s="90"/>
      <c r="AC31" s="90"/>
      <c r="AD31" s="90"/>
      <c r="AE31" s="62"/>
      <c r="AF31" s="90"/>
      <c r="AG31" s="62"/>
    </row>
    <row r="32" spans="20:33" ht="12" customHeight="1"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</row>
    <row r="33" spans="20:33" ht="12" customHeight="1"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</row>
    <row r="34" spans="20:33" ht="12" customHeight="1"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</row>
    <row r="35" spans="20:33" ht="12" customHeight="1"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</row>
    <row r="36" spans="20:33" ht="12" customHeight="1"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</row>
    <row r="37" spans="20:33" ht="12" customHeight="1"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</row>
    <row r="38" spans="20:33" ht="12" customHeight="1"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</row>
    <row r="39" spans="20:33" ht="12" customHeight="1"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</row>
    <row r="40" spans="20:33" ht="12" customHeight="1"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</row>
    <row r="41" spans="20:33" ht="12" customHeight="1"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</row>
    <row r="42" spans="20:33" ht="12" customHeight="1"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</row>
    <row r="43" spans="20:33" ht="12" customHeight="1">
      <c r="T43" s="62"/>
      <c r="U43" s="62"/>
      <c r="V43" s="62"/>
      <c r="W43" s="62"/>
      <c r="X43" s="62"/>
      <c r="Y43" s="62"/>
      <c r="Z43" s="62"/>
      <c r="AA43" s="91"/>
      <c r="AB43" s="62"/>
      <c r="AC43" s="62"/>
      <c r="AD43" s="62"/>
      <c r="AE43" s="62"/>
      <c r="AF43" s="62"/>
      <c r="AG43" s="62"/>
    </row>
    <row r="44" spans="20:33" ht="12" customHeight="1"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</row>
    <row r="45" spans="20:33" ht="12" customHeight="1">
      <c r="T45" s="62"/>
      <c r="U45" s="62"/>
      <c r="V45" s="62"/>
      <c r="W45" s="62"/>
      <c r="X45" s="62"/>
      <c r="Y45" s="62"/>
      <c r="Z45" s="62"/>
      <c r="AE45" s="62"/>
      <c r="AG45" s="62"/>
    </row>
    <row r="46" spans="20:33" ht="12" customHeight="1">
      <c r="T46" s="62"/>
      <c r="U46" s="62"/>
      <c r="V46" s="62"/>
      <c r="W46" s="62"/>
      <c r="X46" s="62"/>
      <c r="Y46" s="62"/>
      <c r="Z46" s="62"/>
      <c r="AE46" s="62"/>
      <c r="AG46" s="62"/>
    </row>
    <row r="47" spans="20:33" ht="12" customHeight="1">
      <c r="T47" s="62"/>
      <c r="U47" s="62"/>
      <c r="V47" s="62"/>
      <c r="W47" s="62"/>
      <c r="X47" s="62"/>
      <c r="Y47" s="62"/>
      <c r="Z47" s="62"/>
      <c r="AE47" s="62"/>
      <c r="AG47" s="62"/>
    </row>
    <row r="48" spans="20:23" ht="12" customHeight="1">
      <c r="T48" s="62"/>
      <c r="U48" s="62"/>
      <c r="V48" s="62"/>
      <c r="W48" s="62"/>
    </row>
    <row r="49" spans="21:23" ht="12" customHeight="1">
      <c r="U49" s="62"/>
      <c r="V49" s="62"/>
      <c r="W49" s="62"/>
    </row>
    <row r="50" spans="20:26" s="45" customFormat="1" ht="12" customHeight="1">
      <c r="T50" s="61"/>
      <c r="U50" s="61"/>
      <c r="V50" s="61"/>
      <c r="W50" s="61"/>
      <c r="X50" s="61"/>
      <c r="Y50" s="61"/>
      <c r="Z50" s="61"/>
    </row>
    <row r="51" ht="12" customHeight="1"/>
    <row r="54" spans="11:18" ht="12" customHeight="1">
      <c r="K54" s="92"/>
      <c r="L54" s="92"/>
      <c r="M54" s="93"/>
      <c r="N54" s="93"/>
      <c r="O54" s="93"/>
      <c r="P54" s="93"/>
      <c r="Q54" s="92"/>
      <c r="R54" s="92"/>
    </row>
    <row r="55" spans="11:19" ht="12" customHeight="1">
      <c r="K55" s="92"/>
      <c r="L55" s="92"/>
      <c r="M55" s="93"/>
      <c r="N55" s="93"/>
      <c r="O55" s="93"/>
      <c r="P55" s="93"/>
      <c r="Q55" s="92"/>
      <c r="R55" s="92"/>
      <c r="S55" s="45"/>
    </row>
    <row r="56" spans="11:19" ht="12" customHeight="1">
      <c r="K56" s="92"/>
      <c r="L56" s="20"/>
      <c r="M56" s="94"/>
      <c r="N56" s="94"/>
      <c r="O56" s="95"/>
      <c r="P56" s="95"/>
      <c r="Q56" s="96"/>
      <c r="R56" s="92"/>
      <c r="S56" s="96"/>
    </row>
    <row r="57" spans="1:19" ht="12" customHeight="1">
      <c r="A57" s="45"/>
      <c r="K57" s="92"/>
      <c r="L57" s="20"/>
      <c r="M57" s="94"/>
      <c r="N57" s="94"/>
      <c r="O57" s="94"/>
      <c r="P57" s="94"/>
      <c r="Q57" s="97"/>
      <c r="R57" s="92"/>
      <c r="S57" s="45"/>
    </row>
    <row r="58" spans="2:19" ht="12" customHeight="1">
      <c r="B58" s="45"/>
      <c r="C58" s="45"/>
      <c r="D58" s="45"/>
      <c r="E58" s="84"/>
      <c r="F58" s="45"/>
      <c r="G58" s="84"/>
      <c r="H58" s="45"/>
      <c r="I58" s="84"/>
      <c r="K58" s="92"/>
      <c r="L58" s="98"/>
      <c r="M58" s="99"/>
      <c r="N58" s="93"/>
      <c r="O58" s="93"/>
      <c r="P58" s="99"/>
      <c r="Q58" s="99"/>
      <c r="R58" s="99"/>
      <c r="S58" s="45"/>
    </row>
    <row r="59" spans="11:19" ht="12" customHeight="1">
      <c r="K59" s="92"/>
      <c r="L59" s="98"/>
      <c r="M59" s="99"/>
      <c r="N59" s="99"/>
      <c r="O59" s="99"/>
      <c r="P59" s="99"/>
      <c r="Q59" s="99"/>
      <c r="R59" s="99"/>
      <c r="S59" s="45"/>
    </row>
    <row r="60" spans="11:19" ht="12" customHeight="1">
      <c r="K60" s="92"/>
      <c r="L60" s="98"/>
      <c r="M60" s="99"/>
      <c r="N60" s="99"/>
      <c r="O60" s="99"/>
      <c r="P60" s="99"/>
      <c r="Q60" s="99"/>
      <c r="R60" s="99"/>
      <c r="S60" s="45"/>
    </row>
    <row r="61" spans="11:19" ht="12" customHeight="1">
      <c r="K61" s="92"/>
      <c r="L61" s="98"/>
      <c r="M61" s="99"/>
      <c r="N61" s="99"/>
      <c r="O61" s="99"/>
      <c r="P61" s="99"/>
      <c r="Q61" s="99"/>
      <c r="R61" s="99"/>
      <c r="S61" s="45"/>
    </row>
    <row r="62" spans="11:19" ht="12" customHeight="1">
      <c r="K62" s="45"/>
      <c r="L62" s="98"/>
      <c r="M62" s="100"/>
      <c r="N62" s="100"/>
      <c r="O62" s="100"/>
      <c r="P62" s="100"/>
      <c r="Q62" s="100"/>
      <c r="R62" s="100"/>
      <c r="S62" s="45"/>
    </row>
    <row r="63" spans="11:19" ht="12" customHeight="1">
      <c r="K63" s="45"/>
      <c r="L63" s="45"/>
      <c r="M63" s="84"/>
      <c r="N63" s="84"/>
      <c r="O63" s="84"/>
      <c r="P63" s="84"/>
      <c r="Q63" s="45"/>
      <c r="R63" s="45"/>
      <c r="S63" s="45"/>
    </row>
    <row r="64" spans="11:19" ht="12" customHeight="1">
      <c r="K64" s="45"/>
      <c r="L64" s="98"/>
      <c r="M64" s="84"/>
      <c r="N64" s="84"/>
      <c r="O64" s="84"/>
      <c r="P64" s="84"/>
      <c r="Q64" s="45"/>
      <c r="R64" s="45"/>
      <c r="S64" s="45"/>
    </row>
  </sheetData>
  <sheetProtection/>
  <mergeCells count="33">
    <mergeCell ref="A19:B19"/>
    <mergeCell ref="A13:B13"/>
    <mergeCell ref="A14:B14"/>
    <mergeCell ref="A15:B15"/>
    <mergeCell ref="A16:B16"/>
    <mergeCell ref="A17:B17"/>
    <mergeCell ref="A18:B18"/>
    <mergeCell ref="L5:L6"/>
    <mergeCell ref="A7:B7"/>
    <mergeCell ref="A9:B9"/>
    <mergeCell ref="A10:B10"/>
    <mergeCell ref="A11:B11"/>
    <mergeCell ref="A12:B12"/>
    <mergeCell ref="K4:L4"/>
    <mergeCell ref="M4:O4"/>
    <mergeCell ref="P4:R4"/>
    <mergeCell ref="D5:D6"/>
    <mergeCell ref="E5:E6"/>
    <mergeCell ref="G5:G6"/>
    <mergeCell ref="H5:H6"/>
    <mergeCell ref="I5:I6"/>
    <mergeCell ref="J5:J6"/>
    <mergeCell ref="K5:K6"/>
    <mergeCell ref="A1:S1"/>
    <mergeCell ref="A3:B6"/>
    <mergeCell ref="C3:C6"/>
    <mergeCell ref="D3:E4"/>
    <mergeCell ref="F3:L3"/>
    <mergeCell ref="M3:R3"/>
    <mergeCell ref="S3:S6"/>
    <mergeCell ref="F4:F6"/>
    <mergeCell ref="G4:H4"/>
    <mergeCell ref="I4:J4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96" r:id="rId2"/>
  <colBreaks count="1" manualBreakCount="1">
    <brk id="9" max="2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2009-07-30T00:54:22Z</dcterms:created>
  <dcterms:modified xsi:type="dcterms:W3CDTF">2009-07-30T00:54:28Z</dcterms:modified>
  <cp:category/>
  <cp:version/>
  <cp:contentType/>
  <cp:contentStatus/>
</cp:coreProperties>
</file>