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(5)市郡別、業種別、従業者数 (総数)" sheetId="1" r:id="rId1"/>
    <sheet name="市郡別、業種別、従業者数 (個人)" sheetId="2" r:id="rId2"/>
  </sheets>
  <externalReferences>
    <externalReference r:id="rId5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<sst xmlns="http://schemas.openxmlformats.org/spreadsheetml/2006/main" count="195" uniqueCount="48">
  <si>
    <r>
      <t>市 郡 別、 業 種 別、 従　業　者　数</t>
    </r>
    <r>
      <rPr>
        <sz val="10"/>
        <rFont val="ＭＳ 明朝"/>
        <family val="1"/>
      </rPr>
      <t>（総数）</t>
    </r>
  </si>
  <si>
    <t>区　分</t>
  </si>
  <si>
    <t>総数</t>
  </si>
  <si>
    <t>一般</t>
  </si>
  <si>
    <t>特殊</t>
  </si>
  <si>
    <t>各種商品</t>
  </si>
  <si>
    <t>織物衣服</t>
  </si>
  <si>
    <t>飲食料品</t>
  </si>
  <si>
    <t>車輛</t>
  </si>
  <si>
    <t>家具建具</t>
  </si>
  <si>
    <t>その他の</t>
  </si>
  <si>
    <t>身廻品</t>
  </si>
  <si>
    <t>什器</t>
  </si>
  <si>
    <t>市 郡　別</t>
  </si>
  <si>
    <t>卸売業</t>
  </si>
  <si>
    <t>小売業</t>
  </si>
  <si>
    <t>小売業</t>
  </si>
  <si>
    <t>総計</t>
  </si>
  <si>
    <t>市計</t>
  </si>
  <si>
    <t>x</t>
  </si>
  <si>
    <t>大分市</t>
  </si>
  <si>
    <t>別府市</t>
  </si>
  <si>
    <t>-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</si>
  <si>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</si>
  <si>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</si>
  <si>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</si>
  <si>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</si>
  <si>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</si>
  <si>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</si>
  <si>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</si>
  <si>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</si>
  <si>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</si>
  <si>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</si>
  <si>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</si>
  <si>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</si>
  <si>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</si>
  <si>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</si>
  <si>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</si>
  <si>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</si>
  <si>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</si>
  <si>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</si>
  <si>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</si>
  <si>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</si>
  <si>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</si>
  <si>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</si>
  <si>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市 郡 別、 業 種 別、 従　業　者　数</t>
  </si>
  <si>
    <t>個　　　　　　　人　　　　　　　経　　　　　　　営</t>
  </si>
  <si>
    <t>総数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</si>
</sst>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/>
    </xf>
    <xf numFmtId="0" fontId="0" fillId="0" borderId="19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/>
    </xf>
    <xf numFmtId="176" fontId="18" fillId="0" borderId="0" xfId="48" applyNumberFormat="1" applyFont="1" applyAlignment="1">
      <alignment/>
    </xf>
    <xf numFmtId="176" fontId="0" fillId="0" borderId="0" xfId="48" applyNumberFormat="1" applyFont="1" applyAlignment="1">
      <alignment/>
    </xf>
    <xf numFmtId="0" fontId="18" fillId="0" borderId="14" xfId="0" applyFont="1" applyBorder="1" applyAlignment="1">
      <alignment horizontal="distributed"/>
    </xf>
    <xf numFmtId="41" fontId="18" fillId="0" borderId="0" xfId="48" applyNumberFormat="1" applyFont="1" applyAlignment="1">
      <alignment/>
    </xf>
    <xf numFmtId="41" fontId="18" fillId="0" borderId="0" xfId="48" applyNumberFormat="1" applyFont="1" applyAlignment="1">
      <alignment horizontal="right"/>
    </xf>
    <xf numFmtId="41" fontId="0" fillId="0" borderId="0" xfId="48" applyNumberFormat="1" applyFont="1" applyAlignment="1">
      <alignment/>
    </xf>
    <xf numFmtId="41" fontId="0" fillId="0" borderId="0" xfId="48" applyNumberFormat="1" applyFont="1" applyAlignment="1">
      <alignment horizontal="right"/>
    </xf>
    <xf numFmtId="176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5" xfId="0" applyBorder="1" applyAlignment="1">
      <alignment horizontal="distributed"/>
    </xf>
    <xf numFmtId="0" fontId="0" fillId="0" borderId="18" xfId="0" applyBorder="1" applyAlignment="1">
      <alignment/>
    </xf>
    <xf numFmtId="0" fontId="0" fillId="0" borderId="21" xfId="0" applyFont="1" applyBorder="1" applyAlignment="1">
      <alignment horizontal="distributed" vertical="center"/>
    </xf>
    <xf numFmtId="176" fontId="18" fillId="0" borderId="0" xfId="48" applyNumberFormat="1" applyFont="1" applyAlignment="1">
      <alignment horizontal="right"/>
    </xf>
    <xf numFmtId="176" fontId="0" fillId="0" borderId="0" xfId="48" applyNumberFormat="1" applyFont="1" applyAlignment="1">
      <alignment horizontal="right"/>
    </xf>
    <xf numFmtId="0" fontId="0" fillId="0" borderId="14" xfId="0" applyFont="1" applyBorder="1" applyAlignment="1">
      <alignment horizontal="distributed" vertical="center"/>
    </xf>
    <xf numFmtId="176" fontId="0" fillId="0" borderId="16" xfId="48" applyNumberFormat="1" applyFont="1" applyBorder="1" applyAlignment="1">
      <alignment horizontal="right" vertical="center"/>
    </xf>
    <xf numFmtId="41" fontId="0" fillId="0" borderId="0" xfId="48" applyNumberFormat="1" applyFont="1" applyAlignment="1">
      <alignment horizontal="right" vertical="center"/>
    </xf>
    <xf numFmtId="176" fontId="0" fillId="0" borderId="0" xfId="48" applyNumberFormat="1" applyFont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0" fontId="0" fillId="0" borderId="21" xfId="0" applyFont="1" applyBorder="1" applyAlignment="1">
      <alignment/>
    </xf>
    <xf numFmtId="41" fontId="0" fillId="0" borderId="2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096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171450</xdr:rowOff>
    </xdr:to>
    <xdr:sp>
      <xdr:nvSpPr>
        <xdr:cNvPr id="1" name="Line 2"/>
        <xdr:cNvSpPr>
          <a:spLocks/>
        </xdr:cNvSpPr>
      </xdr:nvSpPr>
      <xdr:spPr>
        <a:xfrm>
          <a:off x="9525" y="400050"/>
          <a:ext cx="10001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14&#21830;&#26989;&#12362;&#12424;&#12403;&#36031;&#26131;89-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9"/>
      <sheetName val="89(2)業種別、商店別（総括）"/>
      <sheetName val="(3)市郡別、商店数（総数）"/>
      <sheetName val="(4)市郡別、業種別、商店数"/>
      <sheetName val="市郡別、業種別、商店数 (法人)"/>
      <sheetName val="市郡別、業種別、商店数 (個人) "/>
      <sheetName val="市郡別、業種別、商店数 (法人) (2)"/>
      <sheetName val="(5)市郡別、業種別、従業者数 (総数)"/>
      <sheetName val="市郡別、業種別、従業者数 (個人)"/>
      <sheetName val="(6)市郡別、業種別商品販売額（総数）"/>
      <sheetName val="市郡別、業種別商品販売額（法人経営)"/>
      <sheetName val="市郡別、業種別商品販売額（個人経営)"/>
      <sheetName val="(7)市郡別従業者数"/>
      <sheetName val="(8)月間、年間販売額"/>
      <sheetName val="(9)市郡別、年間修理料、ｻｰｳﾞｨｽ料…"/>
      <sheetName val="90輸出実績表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K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3" width="10.00390625" style="3" customWidth="1"/>
    <col min="4" max="4" width="10.125" style="3" customWidth="1"/>
    <col min="5" max="5" width="11.25390625" style="3" customWidth="1"/>
    <col min="6" max="6" width="11.00390625" style="3" customWidth="1"/>
    <col min="7" max="7" width="9.75390625" style="3" customWidth="1"/>
    <col min="8" max="8" width="8.25390625" style="3" customWidth="1"/>
    <col min="9" max="9" width="10.125" style="3" customWidth="1"/>
    <col min="10" max="10" width="9.75390625" style="3" customWidth="1"/>
    <col min="11" max="16384" width="9.1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 thickTop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5"/>
    </row>
    <row r="4" spans="1:11" ht="12.75" customHeight="1">
      <c r="A4" s="11"/>
      <c r="B4" s="12"/>
      <c r="C4" s="13"/>
      <c r="D4" s="13"/>
      <c r="E4" s="13"/>
      <c r="F4" s="14" t="s">
        <v>11</v>
      </c>
      <c r="G4" s="13"/>
      <c r="H4" s="13"/>
      <c r="I4" s="14" t="s">
        <v>12</v>
      </c>
      <c r="J4" s="15"/>
      <c r="K4" s="5"/>
    </row>
    <row r="5" spans="1:11" ht="14.25" customHeight="1">
      <c r="A5" s="16" t="s">
        <v>13</v>
      </c>
      <c r="B5" s="17"/>
      <c r="C5" s="18" t="s">
        <v>14</v>
      </c>
      <c r="D5" s="18" t="s">
        <v>14</v>
      </c>
      <c r="E5" s="18" t="s">
        <v>15</v>
      </c>
      <c r="F5" s="19" t="s">
        <v>16</v>
      </c>
      <c r="G5" s="18" t="s">
        <v>15</v>
      </c>
      <c r="H5" s="18" t="s">
        <v>15</v>
      </c>
      <c r="I5" s="19" t="s">
        <v>15</v>
      </c>
      <c r="J5" s="20" t="s">
        <v>15</v>
      </c>
      <c r="K5" s="5"/>
    </row>
    <row r="6" spans="1:11" ht="12">
      <c r="A6" s="21" t="s">
        <v>17</v>
      </c>
      <c r="B6" s="22">
        <f aca="true" t="shared" si="0" ref="B6:I6">SUM(B8,B22)</f>
        <v>55663</v>
      </c>
      <c r="C6" s="22">
        <v>12102</v>
      </c>
      <c r="D6" s="22">
        <f t="shared" si="0"/>
        <v>413</v>
      </c>
      <c r="E6" s="22">
        <v>664</v>
      </c>
      <c r="F6" s="22">
        <f t="shared" si="0"/>
        <v>7777</v>
      </c>
      <c r="G6" s="22">
        <f t="shared" si="0"/>
        <v>20952</v>
      </c>
      <c r="H6" s="22">
        <f t="shared" si="0"/>
        <v>911</v>
      </c>
      <c r="I6" s="22">
        <f t="shared" si="0"/>
        <v>3699</v>
      </c>
      <c r="J6" s="22">
        <v>9145</v>
      </c>
      <c r="K6" s="5"/>
    </row>
    <row r="7" spans="1:11" ht="5.25" customHeight="1">
      <c r="A7" s="14"/>
      <c r="B7" s="23"/>
      <c r="C7" s="23"/>
      <c r="D7" s="23"/>
      <c r="E7" s="23"/>
      <c r="F7" s="23"/>
      <c r="G7" s="23"/>
      <c r="H7" s="23"/>
      <c r="I7" s="23"/>
      <c r="J7" s="23"/>
      <c r="K7" s="5"/>
    </row>
    <row r="8" spans="1:11" ht="12">
      <c r="A8" s="24" t="s">
        <v>18</v>
      </c>
      <c r="B8" s="22">
        <v>39257</v>
      </c>
      <c r="C8" s="22">
        <v>10802</v>
      </c>
      <c r="D8" s="25">
        <v>335</v>
      </c>
      <c r="E8" s="26" t="s">
        <v>19</v>
      </c>
      <c r="F8" s="22">
        <f>SUM(F10:F20)</f>
        <v>5824</v>
      </c>
      <c r="G8" s="22">
        <f>SUM(G10:G20)</f>
        <v>12504</v>
      </c>
      <c r="H8" s="22">
        <f>SUM(H10:H20)</f>
        <v>527</v>
      </c>
      <c r="I8" s="22">
        <f>SUM(I10:I20)</f>
        <v>2438</v>
      </c>
      <c r="J8" s="22">
        <v>-6823</v>
      </c>
      <c r="K8" s="5"/>
    </row>
    <row r="9" spans="1:10" ht="6.75" customHeight="1">
      <c r="A9" s="14"/>
      <c r="B9" s="23"/>
      <c r="C9" s="23"/>
      <c r="D9" s="27"/>
      <c r="E9" s="27"/>
      <c r="F9" s="23"/>
      <c r="G9" s="23"/>
      <c r="H9" s="23"/>
      <c r="I9" s="23"/>
      <c r="J9" s="23"/>
    </row>
    <row r="10" spans="1:10" ht="12">
      <c r="A10" s="14" t="s">
        <v>20</v>
      </c>
      <c r="B10" s="23">
        <v>11154</v>
      </c>
      <c r="C10" s="23">
        <v>4613</v>
      </c>
      <c r="D10" s="27">
        <v>67</v>
      </c>
      <c r="E10" s="28" t="s">
        <v>19</v>
      </c>
      <c r="F10" s="23">
        <v>1422</v>
      </c>
      <c r="G10" s="23">
        <v>2553</v>
      </c>
      <c r="H10" s="23">
        <v>114</v>
      </c>
      <c r="I10" s="23">
        <v>414</v>
      </c>
      <c r="J10" s="23">
        <v>-1971</v>
      </c>
    </row>
    <row r="11" spans="1:10" ht="12">
      <c r="A11" s="14" t="s">
        <v>21</v>
      </c>
      <c r="B11" s="23">
        <v>8633</v>
      </c>
      <c r="C11" s="23">
        <v>2034</v>
      </c>
      <c r="D11" s="27">
        <v>72</v>
      </c>
      <c r="E11" s="28" t="s">
        <v>22</v>
      </c>
      <c r="F11" s="23">
        <v>1218</v>
      </c>
      <c r="G11" s="23">
        <v>3190</v>
      </c>
      <c r="H11" s="23">
        <v>65</v>
      </c>
      <c r="I11" s="23">
        <v>481</v>
      </c>
      <c r="J11" s="23">
        <v>1573</v>
      </c>
    </row>
    <row r="12" spans="1:10" ht="12">
      <c r="A12" s="14" t="s">
        <v>23</v>
      </c>
      <c r="B12" s="23">
        <v>8482</v>
      </c>
      <c r="C12" s="23">
        <v>-1210</v>
      </c>
      <c r="D12" s="28" t="s">
        <v>19</v>
      </c>
      <c r="E12" s="28" t="s">
        <v>19</v>
      </c>
      <c r="F12" s="23">
        <v>758</v>
      </c>
      <c r="G12" s="23">
        <v>1350</v>
      </c>
      <c r="H12" s="23">
        <v>55</v>
      </c>
      <c r="I12" s="23">
        <v>252</v>
      </c>
      <c r="J12" s="23">
        <v>-857</v>
      </c>
    </row>
    <row r="13" spans="1:10" ht="12">
      <c r="A13" s="14" t="s">
        <v>24</v>
      </c>
      <c r="B13" s="23">
        <v>3653</v>
      </c>
      <c r="C13" s="23">
        <v>746</v>
      </c>
      <c r="D13" s="27">
        <v>69</v>
      </c>
      <c r="E13" s="28" t="s">
        <v>19</v>
      </c>
      <c r="F13" s="23">
        <v>715</v>
      </c>
      <c r="G13" s="23">
        <v>1240</v>
      </c>
      <c r="H13" s="23">
        <v>89</v>
      </c>
      <c r="I13" s="23">
        <v>273</v>
      </c>
      <c r="J13" s="23">
        <v>-521</v>
      </c>
    </row>
    <row r="14" spans="1:10" ht="12">
      <c r="A14" s="14" t="s">
        <v>25</v>
      </c>
      <c r="B14" s="23">
        <v>2692</v>
      </c>
      <c r="C14" s="23">
        <v>529</v>
      </c>
      <c r="D14" s="28">
        <v>10</v>
      </c>
      <c r="E14" s="28" t="s">
        <v>22</v>
      </c>
      <c r="F14" s="23">
        <v>444</v>
      </c>
      <c r="G14" s="23">
        <v>936</v>
      </c>
      <c r="H14" s="23">
        <v>48</v>
      </c>
      <c r="I14" s="23">
        <v>255</v>
      </c>
      <c r="J14" s="23">
        <v>470</v>
      </c>
    </row>
    <row r="15" spans="1:10" ht="12">
      <c r="A15" s="14" t="s">
        <v>26</v>
      </c>
      <c r="B15" s="23">
        <v>2277</v>
      </c>
      <c r="C15" s="23">
        <v>460</v>
      </c>
      <c r="D15" s="27">
        <v>43</v>
      </c>
      <c r="E15" s="28" t="s">
        <v>22</v>
      </c>
      <c r="F15" s="23">
        <v>307</v>
      </c>
      <c r="G15" s="23">
        <v>844</v>
      </c>
      <c r="H15" s="23">
        <v>40</v>
      </c>
      <c r="I15" s="23">
        <v>194</v>
      </c>
      <c r="J15" s="23">
        <v>389</v>
      </c>
    </row>
    <row r="16" spans="1:10" ht="12">
      <c r="A16" s="14" t="s">
        <v>27</v>
      </c>
      <c r="B16" s="23">
        <v>1514</v>
      </c>
      <c r="C16" s="23">
        <v>196</v>
      </c>
      <c r="D16" s="28" t="s">
        <v>22</v>
      </c>
      <c r="E16" s="28" t="s">
        <v>22</v>
      </c>
      <c r="F16" s="23">
        <v>221</v>
      </c>
      <c r="G16" s="23">
        <v>702</v>
      </c>
      <c r="H16" s="23">
        <v>23</v>
      </c>
      <c r="I16" s="23">
        <v>176</v>
      </c>
      <c r="J16" s="23">
        <v>196</v>
      </c>
    </row>
    <row r="17" spans="1:10" ht="12">
      <c r="A17" s="14" t="s">
        <v>28</v>
      </c>
      <c r="B17" s="23">
        <v>1677</v>
      </c>
      <c r="C17" s="23">
        <v>-404</v>
      </c>
      <c r="D17" s="28" t="s">
        <v>19</v>
      </c>
      <c r="E17" s="28" t="s">
        <v>22</v>
      </c>
      <c r="F17" s="23">
        <v>338</v>
      </c>
      <c r="G17" s="23">
        <v>507</v>
      </c>
      <c r="H17" s="23">
        <v>34</v>
      </c>
      <c r="I17" s="23">
        <v>130</v>
      </c>
      <c r="J17" s="23">
        <v>264</v>
      </c>
    </row>
    <row r="18" spans="1:10" ht="12">
      <c r="A18" s="14" t="s">
        <v>29</v>
      </c>
      <c r="B18" s="23">
        <v>812</v>
      </c>
      <c r="C18" s="23">
        <v>116</v>
      </c>
      <c r="D18" s="28" t="s">
        <v>22</v>
      </c>
      <c r="E18" s="28" t="s">
        <v>22</v>
      </c>
      <c r="F18" s="23">
        <v>89</v>
      </c>
      <c r="G18" s="23">
        <v>348</v>
      </c>
      <c r="H18" s="23">
        <v>19</v>
      </c>
      <c r="I18" s="23">
        <v>96</v>
      </c>
      <c r="J18" s="23">
        <v>144</v>
      </c>
    </row>
    <row r="19" spans="1:10" ht="12">
      <c r="A19" s="14" t="s">
        <v>30</v>
      </c>
      <c r="B19" s="23">
        <v>1235</v>
      </c>
      <c r="C19" s="23">
        <v>288</v>
      </c>
      <c r="D19" s="27">
        <v>6</v>
      </c>
      <c r="E19" s="28" t="s">
        <v>22</v>
      </c>
      <c r="F19" s="23">
        <v>173</v>
      </c>
      <c r="G19" s="23">
        <v>443</v>
      </c>
      <c r="H19" s="23">
        <v>24</v>
      </c>
      <c r="I19" s="23">
        <v>91</v>
      </c>
      <c r="J19" s="23">
        <v>210</v>
      </c>
    </row>
    <row r="20" spans="1:10" ht="12">
      <c r="A20" s="14" t="s">
        <v>31</v>
      </c>
      <c r="B20" s="23">
        <v>1128</v>
      </c>
      <c r="C20" s="23">
        <v>252</v>
      </c>
      <c r="D20" s="27">
        <v>26</v>
      </c>
      <c r="E20" s="28" t="s">
        <v>22</v>
      </c>
      <c r="F20" s="23">
        <v>139</v>
      </c>
      <c r="G20" s="23">
        <v>391</v>
      </c>
      <c r="H20" s="23">
        <v>16</v>
      </c>
      <c r="I20" s="23">
        <v>76</v>
      </c>
      <c r="J20" s="23">
        <v>228</v>
      </c>
    </row>
    <row r="21" spans="1:10" ht="10.5" customHeight="1">
      <c r="A21" s="14"/>
      <c r="B21" s="23"/>
      <c r="C21" s="23"/>
      <c r="D21" s="27"/>
      <c r="E21" s="27"/>
      <c r="F21" s="23"/>
      <c r="G21" s="23"/>
      <c r="H21" s="23"/>
      <c r="I21" s="23"/>
      <c r="J21" s="23"/>
    </row>
    <row r="22" spans="1:10" ht="10.5" customHeight="1">
      <c r="A22" s="24" t="s">
        <v>32</v>
      </c>
      <c r="B22" s="22">
        <v>16406</v>
      </c>
      <c r="C22" s="22">
        <v>1109</v>
      </c>
      <c r="D22" s="25">
        <v>78</v>
      </c>
      <c r="E22" s="26" t="s">
        <v>19</v>
      </c>
      <c r="F22" s="22">
        <f>SUM(F24:F35)</f>
        <v>1953</v>
      </c>
      <c r="G22" s="22">
        <f>SUM(G24:G35)</f>
        <v>8448</v>
      </c>
      <c r="H22" s="22">
        <f>SUM(H24:H35)</f>
        <v>384</v>
      </c>
      <c r="I22" s="22">
        <f>SUM(I24:I35)</f>
        <v>1261</v>
      </c>
      <c r="J22" s="22">
        <v>-2986</v>
      </c>
    </row>
    <row r="23" spans="1:10" ht="5.25" customHeight="1">
      <c r="A23" s="14"/>
      <c r="B23" s="23"/>
      <c r="C23" s="23"/>
      <c r="D23" s="27"/>
      <c r="E23" s="27"/>
      <c r="F23" s="23"/>
      <c r="G23" s="23"/>
      <c r="H23" s="23"/>
      <c r="I23" s="23"/>
      <c r="J23" s="23"/>
    </row>
    <row r="24" spans="1:10" ht="12">
      <c r="A24" s="14" t="s">
        <v>33</v>
      </c>
      <c r="B24" s="23">
        <v>506</v>
      </c>
      <c r="C24" s="23">
        <v>9</v>
      </c>
      <c r="D24" s="27">
        <v>9</v>
      </c>
      <c r="E24" s="28" t="s">
        <v>22</v>
      </c>
      <c r="F24" s="23">
        <v>43</v>
      </c>
      <c r="G24" s="23">
        <v>298</v>
      </c>
      <c r="H24" s="23">
        <v>15</v>
      </c>
      <c r="I24" s="23">
        <v>51</v>
      </c>
      <c r="J24" s="23">
        <v>81</v>
      </c>
    </row>
    <row r="25" spans="1:10" ht="12">
      <c r="A25" s="14" t="s">
        <v>34</v>
      </c>
      <c r="B25" s="23">
        <v>2050</v>
      </c>
      <c r="C25" s="23">
        <v>254</v>
      </c>
      <c r="D25" s="27">
        <v>5</v>
      </c>
      <c r="E25" s="28" t="s">
        <v>22</v>
      </c>
      <c r="F25" s="23">
        <v>300</v>
      </c>
      <c r="G25" s="23">
        <v>921</v>
      </c>
      <c r="H25" s="23">
        <v>40</v>
      </c>
      <c r="I25" s="23">
        <v>171</v>
      </c>
      <c r="J25" s="23">
        <v>359</v>
      </c>
    </row>
    <row r="26" spans="1:10" ht="12">
      <c r="A26" s="14" t="s">
        <v>35</v>
      </c>
      <c r="B26" s="23">
        <v>942</v>
      </c>
      <c r="C26" s="23">
        <v>52</v>
      </c>
      <c r="D26" s="28" t="s">
        <v>22</v>
      </c>
      <c r="E26" s="28" t="s">
        <v>22</v>
      </c>
      <c r="F26" s="23">
        <v>115</v>
      </c>
      <c r="G26" s="23">
        <v>470</v>
      </c>
      <c r="H26" s="23">
        <v>13</v>
      </c>
      <c r="I26" s="23">
        <v>84</v>
      </c>
      <c r="J26" s="23">
        <v>208</v>
      </c>
    </row>
    <row r="27" spans="1:10" ht="12">
      <c r="A27" s="14" t="s">
        <v>36</v>
      </c>
      <c r="B27" s="23">
        <v>1596</v>
      </c>
      <c r="C27" s="23">
        <v>40</v>
      </c>
      <c r="D27" s="28">
        <v>3</v>
      </c>
      <c r="E27" s="28" t="s">
        <v>22</v>
      </c>
      <c r="F27" s="23">
        <v>176</v>
      </c>
      <c r="G27" s="23">
        <v>960</v>
      </c>
      <c r="H27" s="23">
        <v>40</v>
      </c>
      <c r="I27" s="23">
        <v>132</v>
      </c>
      <c r="J27" s="23">
        <v>243</v>
      </c>
    </row>
    <row r="28" spans="1:10" ht="12">
      <c r="A28" s="14" t="s">
        <v>37</v>
      </c>
      <c r="B28" s="23">
        <v>1504</v>
      </c>
      <c r="C28" s="23">
        <v>-159</v>
      </c>
      <c r="D28" s="28" t="s">
        <v>19</v>
      </c>
      <c r="E28" s="28" t="s">
        <v>22</v>
      </c>
      <c r="F28" s="23">
        <v>158</v>
      </c>
      <c r="G28" s="23">
        <v>650</v>
      </c>
      <c r="H28" s="23">
        <v>31</v>
      </c>
      <c r="I28" s="23">
        <v>109</v>
      </c>
      <c r="J28" s="23">
        <v>397</v>
      </c>
    </row>
    <row r="29" spans="1:10" ht="12">
      <c r="A29" s="14" t="s">
        <v>38</v>
      </c>
      <c r="B29" s="23">
        <v>1259</v>
      </c>
      <c r="C29" s="23">
        <v>-43</v>
      </c>
      <c r="D29" s="28" t="s">
        <v>19</v>
      </c>
      <c r="E29" s="28" t="s">
        <v>22</v>
      </c>
      <c r="F29" s="23">
        <v>162</v>
      </c>
      <c r="G29" s="23">
        <v>777</v>
      </c>
      <c r="H29" s="23">
        <v>40</v>
      </c>
      <c r="I29" s="23">
        <v>68</v>
      </c>
      <c r="J29" s="23">
        <v>169</v>
      </c>
    </row>
    <row r="30" spans="1:10" ht="12">
      <c r="A30" s="14" t="s">
        <v>39</v>
      </c>
      <c r="B30" s="23">
        <v>2536</v>
      </c>
      <c r="C30" s="23">
        <v>243</v>
      </c>
      <c r="D30" s="27">
        <v>10</v>
      </c>
      <c r="E30" s="28" t="s">
        <v>22</v>
      </c>
      <c r="F30" s="23">
        <v>341</v>
      </c>
      <c r="G30" s="23">
        <v>1284</v>
      </c>
      <c r="H30" s="23">
        <v>65</v>
      </c>
      <c r="I30" s="23">
        <v>215</v>
      </c>
      <c r="J30" s="23">
        <v>378</v>
      </c>
    </row>
    <row r="31" spans="1:10" ht="12">
      <c r="A31" s="14" t="s">
        <v>40</v>
      </c>
      <c r="B31" s="23">
        <v>529</v>
      </c>
      <c r="C31" s="23">
        <v>-23</v>
      </c>
      <c r="D31" s="28" t="s">
        <v>19</v>
      </c>
      <c r="E31" s="28" t="s">
        <v>22</v>
      </c>
      <c r="F31" s="23">
        <v>79</v>
      </c>
      <c r="G31" s="23">
        <v>290</v>
      </c>
      <c r="H31" s="23">
        <v>6</v>
      </c>
      <c r="I31" s="23">
        <v>33</v>
      </c>
      <c r="J31" s="23">
        <v>98</v>
      </c>
    </row>
    <row r="32" spans="1:10" ht="12">
      <c r="A32" s="14" t="s">
        <v>41</v>
      </c>
      <c r="B32" s="23">
        <v>1516</v>
      </c>
      <c r="C32" s="23">
        <v>61</v>
      </c>
      <c r="D32" s="28">
        <v>14</v>
      </c>
      <c r="E32" s="28" t="s">
        <v>22</v>
      </c>
      <c r="F32" s="23">
        <v>235</v>
      </c>
      <c r="G32" s="23">
        <v>747</v>
      </c>
      <c r="H32" s="23">
        <v>28</v>
      </c>
      <c r="I32" s="23">
        <v>106</v>
      </c>
      <c r="J32" s="23">
        <v>326</v>
      </c>
    </row>
    <row r="33" spans="1:10" ht="12">
      <c r="A33" s="14" t="s">
        <v>42</v>
      </c>
      <c r="B33" s="23">
        <v>537</v>
      </c>
      <c r="C33" s="23">
        <v>21</v>
      </c>
      <c r="D33" s="28" t="s">
        <v>22</v>
      </c>
      <c r="E33" s="28" t="s">
        <v>19</v>
      </c>
      <c r="F33" s="23">
        <v>37</v>
      </c>
      <c r="G33" s="23">
        <v>374</v>
      </c>
      <c r="H33" s="23">
        <v>5</v>
      </c>
      <c r="I33" s="23">
        <v>25</v>
      </c>
      <c r="J33" s="23">
        <v>-75</v>
      </c>
    </row>
    <row r="34" spans="1:10" ht="12">
      <c r="A34" s="14" t="s">
        <v>43</v>
      </c>
      <c r="B34" s="23">
        <v>729</v>
      </c>
      <c r="C34" s="23">
        <v>-18</v>
      </c>
      <c r="D34" s="28" t="s">
        <v>19</v>
      </c>
      <c r="E34" s="28" t="s">
        <v>22</v>
      </c>
      <c r="F34" s="23">
        <v>58</v>
      </c>
      <c r="G34" s="23">
        <v>449</v>
      </c>
      <c r="H34" s="23">
        <v>25</v>
      </c>
      <c r="I34" s="23">
        <v>45</v>
      </c>
      <c r="J34" s="23">
        <v>134</v>
      </c>
    </row>
    <row r="35" spans="1:10" ht="12">
      <c r="A35" s="14" t="s">
        <v>44</v>
      </c>
      <c r="B35" s="23">
        <v>2703</v>
      </c>
      <c r="C35" s="23">
        <v>382</v>
      </c>
      <c r="D35" s="27">
        <v>28</v>
      </c>
      <c r="E35" s="28" t="s">
        <v>22</v>
      </c>
      <c r="F35" s="23">
        <v>249</v>
      </c>
      <c r="G35" s="23">
        <v>1228</v>
      </c>
      <c r="H35" s="23">
        <v>76</v>
      </c>
      <c r="I35" s="23">
        <v>222</v>
      </c>
      <c r="J35" s="23">
        <v>518</v>
      </c>
    </row>
    <row r="36" spans="1:10" ht="6.75" customHeight="1">
      <c r="A36" s="16"/>
      <c r="B36" s="29"/>
      <c r="C36" s="29"/>
      <c r="D36" s="29"/>
      <c r="E36" s="29"/>
      <c r="F36" s="29"/>
      <c r="G36" s="29"/>
      <c r="H36" s="29"/>
      <c r="I36" s="29"/>
      <c r="J36" s="29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K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3" width="10.00390625" style="3" customWidth="1"/>
    <col min="4" max="4" width="10.125" style="3" customWidth="1"/>
    <col min="5" max="5" width="11.25390625" style="3" customWidth="1"/>
    <col min="6" max="6" width="11.00390625" style="3" customWidth="1"/>
    <col min="7" max="7" width="9.75390625" style="3" customWidth="1"/>
    <col min="8" max="8" width="8.25390625" style="3" customWidth="1"/>
    <col min="9" max="9" width="10.125" style="3" customWidth="1"/>
    <col min="10" max="10" width="9.25390625" style="3" customWidth="1"/>
    <col min="11" max="16384" width="9.125" style="3" customWidth="1"/>
  </cols>
  <sheetData>
    <row r="1" spans="1:10" ht="18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thickTop="1">
      <c r="A3" s="11" t="s">
        <v>1</v>
      </c>
      <c r="B3" s="30" t="s">
        <v>46</v>
      </c>
      <c r="C3" s="31"/>
      <c r="D3" s="31"/>
      <c r="E3" s="31"/>
      <c r="F3" s="31"/>
      <c r="G3" s="31"/>
      <c r="H3" s="31"/>
      <c r="I3" s="31"/>
      <c r="J3" s="31"/>
      <c r="K3" s="5"/>
    </row>
    <row r="4" spans="1:11" ht="12.75" customHeight="1">
      <c r="A4" s="32"/>
      <c r="B4" s="33"/>
      <c r="C4" s="13" t="s">
        <v>3</v>
      </c>
      <c r="D4" s="13" t="s">
        <v>4</v>
      </c>
      <c r="E4" s="13" t="s">
        <v>5</v>
      </c>
      <c r="F4" s="14" t="s">
        <v>6</v>
      </c>
      <c r="G4" s="13" t="s">
        <v>7</v>
      </c>
      <c r="H4" s="13" t="s">
        <v>8</v>
      </c>
      <c r="I4" s="14" t="s">
        <v>9</v>
      </c>
      <c r="J4" s="34" t="s">
        <v>10</v>
      </c>
      <c r="K4" s="5"/>
    </row>
    <row r="5" spans="1:11" ht="12.75" customHeight="1">
      <c r="A5" s="11"/>
      <c r="B5" s="35" t="s">
        <v>47</v>
      </c>
      <c r="C5" s="13"/>
      <c r="D5" s="13"/>
      <c r="E5" s="13"/>
      <c r="F5" s="14" t="s">
        <v>11</v>
      </c>
      <c r="G5" s="13"/>
      <c r="H5" s="13"/>
      <c r="I5" s="14" t="s">
        <v>12</v>
      </c>
      <c r="J5" s="34"/>
      <c r="K5" s="5"/>
    </row>
    <row r="6" spans="1:11" ht="14.25" customHeight="1">
      <c r="A6" s="16" t="s">
        <v>13</v>
      </c>
      <c r="B6" s="36"/>
      <c r="C6" s="18" t="s">
        <v>14</v>
      </c>
      <c r="D6" s="18" t="s">
        <v>14</v>
      </c>
      <c r="E6" s="18" t="s">
        <v>15</v>
      </c>
      <c r="F6" s="19" t="s">
        <v>16</v>
      </c>
      <c r="G6" s="18" t="s">
        <v>15</v>
      </c>
      <c r="H6" s="18" t="s">
        <v>15</v>
      </c>
      <c r="I6" s="19" t="s">
        <v>15</v>
      </c>
      <c r="J6" s="37" t="s">
        <v>15</v>
      </c>
      <c r="K6" s="5"/>
    </row>
    <row r="7" spans="1:11" ht="12">
      <c r="A7" s="24" t="s">
        <v>17</v>
      </c>
      <c r="B7" s="22">
        <f aca="true" t="shared" si="0" ref="B7:G7">SUM(B9,B23)</f>
        <v>39206</v>
      </c>
      <c r="C7" s="22">
        <v>3506</v>
      </c>
      <c r="D7" s="22">
        <f t="shared" si="0"/>
        <v>104</v>
      </c>
      <c r="E7" s="38" t="s">
        <v>19</v>
      </c>
      <c r="F7" s="22">
        <f t="shared" si="0"/>
        <v>5099</v>
      </c>
      <c r="G7" s="22">
        <f t="shared" si="0"/>
        <v>19158</v>
      </c>
      <c r="H7" s="22">
        <v>774</v>
      </c>
      <c r="I7" s="38" t="s">
        <v>22</v>
      </c>
      <c r="J7" s="22">
        <v>-7711</v>
      </c>
      <c r="K7" s="5"/>
    </row>
    <row r="8" spans="1:11" ht="5.25" customHeight="1">
      <c r="A8" s="14"/>
      <c r="B8" s="23"/>
      <c r="C8" s="23"/>
      <c r="D8" s="23"/>
      <c r="E8" s="23"/>
      <c r="F8" s="23"/>
      <c r="G8" s="23"/>
      <c r="H8" s="23"/>
      <c r="I8" s="23"/>
      <c r="J8" s="23"/>
      <c r="K8" s="5"/>
    </row>
    <row r="9" spans="1:11" ht="12">
      <c r="A9" s="24" t="s">
        <v>18</v>
      </c>
      <c r="B9" s="22">
        <f>SUM(B11:B21)</f>
        <v>24174</v>
      </c>
      <c r="C9" s="22">
        <v>2672</v>
      </c>
      <c r="D9" s="22">
        <v>64</v>
      </c>
      <c r="E9" s="38" t="s">
        <v>22</v>
      </c>
      <c r="F9" s="22">
        <v>3472</v>
      </c>
      <c r="G9" s="22">
        <v>10938</v>
      </c>
      <c r="H9" s="26" t="s">
        <v>19</v>
      </c>
      <c r="I9" s="22">
        <v>1710</v>
      </c>
      <c r="J9" s="22">
        <v>-5318</v>
      </c>
      <c r="K9" s="5"/>
    </row>
    <row r="10" spans="1:10" ht="6.75" customHeight="1">
      <c r="A10" s="14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2">
      <c r="A11" s="14" t="s">
        <v>20</v>
      </c>
      <c r="B11" s="23">
        <v>4811</v>
      </c>
      <c r="C11" s="23">
        <v>-618</v>
      </c>
      <c r="D11" s="28" t="s">
        <v>19</v>
      </c>
      <c r="E11" s="39" t="s">
        <v>22</v>
      </c>
      <c r="F11" s="23">
        <v>713</v>
      </c>
      <c r="G11" s="23">
        <v>2166</v>
      </c>
      <c r="H11" s="23">
        <v>83</v>
      </c>
      <c r="I11" s="23">
        <v>220</v>
      </c>
      <c r="J11" s="23">
        <v>1011</v>
      </c>
    </row>
    <row r="12" spans="1:10" ht="12">
      <c r="A12" s="14" t="s">
        <v>21</v>
      </c>
      <c r="B12" s="23">
        <v>5426</v>
      </c>
      <c r="C12" s="23">
        <v>-594</v>
      </c>
      <c r="D12" s="28" t="s">
        <v>19</v>
      </c>
      <c r="E12" s="39" t="s">
        <v>22</v>
      </c>
      <c r="F12" s="23">
        <v>187</v>
      </c>
      <c r="G12" s="23">
        <v>2656</v>
      </c>
      <c r="H12" s="23">
        <v>32</v>
      </c>
      <c r="I12" s="23">
        <v>287</v>
      </c>
      <c r="J12" s="23">
        <v>1173</v>
      </c>
    </row>
    <row r="13" spans="1:10" ht="12">
      <c r="A13" s="14" t="s">
        <v>23</v>
      </c>
      <c r="B13" s="23">
        <v>2584</v>
      </c>
      <c r="C13" s="23">
        <v>283</v>
      </c>
      <c r="D13" s="28" t="s">
        <v>22</v>
      </c>
      <c r="E13" s="39" t="s">
        <v>22</v>
      </c>
      <c r="F13" s="23">
        <v>351</v>
      </c>
      <c r="G13" s="23">
        <v>1075</v>
      </c>
      <c r="H13" s="23">
        <v>33</v>
      </c>
      <c r="I13" s="23">
        <v>200</v>
      </c>
      <c r="J13" s="23">
        <v>642</v>
      </c>
    </row>
    <row r="14" spans="1:10" ht="12">
      <c r="A14" s="14" t="s">
        <v>24</v>
      </c>
      <c r="B14" s="23">
        <v>2739</v>
      </c>
      <c r="C14" s="23">
        <v>296</v>
      </c>
      <c r="D14" s="27">
        <v>16</v>
      </c>
      <c r="E14" s="39" t="s">
        <v>22</v>
      </c>
      <c r="F14" s="23">
        <v>522</v>
      </c>
      <c r="G14" s="23">
        <v>1159</v>
      </c>
      <c r="H14" s="23">
        <v>77</v>
      </c>
      <c r="I14" s="23">
        <v>235</v>
      </c>
      <c r="J14" s="23">
        <v>431</v>
      </c>
    </row>
    <row r="15" spans="1:10" ht="12">
      <c r="A15" s="14" t="s">
        <v>25</v>
      </c>
      <c r="B15" s="23">
        <v>2169</v>
      </c>
      <c r="C15" s="23">
        <v>-231</v>
      </c>
      <c r="D15" s="28" t="s">
        <v>19</v>
      </c>
      <c r="E15" s="39" t="s">
        <v>22</v>
      </c>
      <c r="F15" s="23">
        <v>309</v>
      </c>
      <c r="G15" s="23">
        <v>931</v>
      </c>
      <c r="H15" s="28" t="s">
        <v>19</v>
      </c>
      <c r="I15" s="23">
        <v>232</v>
      </c>
      <c r="J15" s="23">
        <v>-466</v>
      </c>
    </row>
    <row r="16" spans="1:10" ht="12">
      <c r="A16" s="14" t="s">
        <v>26</v>
      </c>
      <c r="B16" s="23">
        <v>1743</v>
      </c>
      <c r="C16" s="23">
        <v>206</v>
      </c>
      <c r="D16" s="27">
        <v>11</v>
      </c>
      <c r="E16" s="39" t="s">
        <v>22</v>
      </c>
      <c r="F16" s="23">
        <v>248</v>
      </c>
      <c r="G16" s="23">
        <v>774</v>
      </c>
      <c r="H16" s="23">
        <v>29</v>
      </c>
      <c r="I16" s="23">
        <v>135</v>
      </c>
      <c r="J16" s="23">
        <v>340</v>
      </c>
    </row>
    <row r="17" spans="1:10" ht="12">
      <c r="A17" s="14" t="s">
        <v>27</v>
      </c>
      <c r="B17" s="23">
        <v>1182</v>
      </c>
      <c r="C17" s="23">
        <v>100</v>
      </c>
      <c r="D17" s="28" t="s">
        <v>22</v>
      </c>
      <c r="E17" s="39" t="s">
        <v>22</v>
      </c>
      <c r="F17" s="23">
        <v>161</v>
      </c>
      <c r="G17" s="23">
        <v>637</v>
      </c>
      <c r="H17" s="23">
        <v>23</v>
      </c>
      <c r="I17" s="23">
        <v>90</v>
      </c>
      <c r="J17" s="23">
        <v>171</v>
      </c>
    </row>
    <row r="18" spans="1:10" ht="12">
      <c r="A18" s="14" t="s">
        <v>28</v>
      </c>
      <c r="B18" s="23">
        <v>1107</v>
      </c>
      <c r="C18" s="23">
        <v>110</v>
      </c>
      <c r="D18" s="28" t="s">
        <v>22</v>
      </c>
      <c r="E18" s="39" t="s">
        <v>22</v>
      </c>
      <c r="F18" s="23">
        <v>185</v>
      </c>
      <c r="G18" s="23">
        <v>479</v>
      </c>
      <c r="H18" s="28" t="s">
        <v>19</v>
      </c>
      <c r="I18" s="23">
        <v>97</v>
      </c>
      <c r="J18" s="23">
        <v>-236</v>
      </c>
    </row>
    <row r="19" spans="1:10" ht="12">
      <c r="A19" s="14" t="s">
        <v>29</v>
      </c>
      <c r="B19" s="23">
        <v>627</v>
      </c>
      <c r="C19" s="23">
        <v>44</v>
      </c>
      <c r="D19" s="28" t="s">
        <v>22</v>
      </c>
      <c r="E19" s="39" t="s">
        <v>22</v>
      </c>
      <c r="F19" s="23">
        <v>83</v>
      </c>
      <c r="G19" s="23">
        <v>309</v>
      </c>
      <c r="H19" s="28" t="s">
        <v>19</v>
      </c>
      <c r="I19" s="23">
        <v>65</v>
      </c>
      <c r="J19" s="23">
        <v>126</v>
      </c>
    </row>
    <row r="20" spans="1:10" ht="12">
      <c r="A20" s="14" t="s">
        <v>30</v>
      </c>
      <c r="B20" s="23">
        <v>941</v>
      </c>
      <c r="C20" s="23">
        <v>125</v>
      </c>
      <c r="D20" s="27">
        <v>6</v>
      </c>
      <c r="E20" s="39" t="s">
        <v>22</v>
      </c>
      <c r="F20" s="23">
        <v>118</v>
      </c>
      <c r="G20" s="28" t="s">
        <v>19</v>
      </c>
      <c r="H20" s="23">
        <v>24</v>
      </c>
      <c r="I20" s="28" t="s">
        <v>19</v>
      </c>
      <c r="J20" s="23">
        <v>-668</v>
      </c>
    </row>
    <row r="21" spans="1:10" ht="12">
      <c r="A21" s="14" t="s">
        <v>31</v>
      </c>
      <c r="B21" s="23">
        <v>845</v>
      </c>
      <c r="C21" s="23">
        <v>70</v>
      </c>
      <c r="D21" s="27">
        <v>26</v>
      </c>
      <c r="E21" s="39" t="s">
        <v>22</v>
      </c>
      <c r="F21" s="23">
        <v>540</v>
      </c>
      <c r="G21" s="28" t="s">
        <v>19</v>
      </c>
      <c r="H21" s="23">
        <v>16</v>
      </c>
      <c r="I21" s="28" t="s">
        <v>19</v>
      </c>
      <c r="J21" s="23">
        <v>191</v>
      </c>
    </row>
    <row r="22" spans="1:10" ht="10.5" customHeight="1">
      <c r="A22" s="14"/>
      <c r="B22" s="23"/>
      <c r="C22" s="23"/>
      <c r="D22" s="27"/>
      <c r="E22" s="23"/>
      <c r="F22" s="23"/>
      <c r="G22" s="23"/>
      <c r="H22" s="23"/>
      <c r="I22" s="23"/>
      <c r="J22" s="23"/>
    </row>
    <row r="23" spans="1:10" ht="10.5" customHeight="1">
      <c r="A23" s="24" t="s">
        <v>32</v>
      </c>
      <c r="B23" s="22">
        <v>15032</v>
      </c>
      <c r="C23" s="22">
        <v>833</v>
      </c>
      <c r="D23" s="25">
        <v>40</v>
      </c>
      <c r="E23" s="38" t="s">
        <v>19</v>
      </c>
      <c r="F23" s="22">
        <v>1627</v>
      </c>
      <c r="G23" s="22">
        <v>8220</v>
      </c>
      <c r="H23" s="26" t="s">
        <v>19</v>
      </c>
      <c r="I23" s="22">
        <v>1145</v>
      </c>
      <c r="J23" s="22">
        <v>-3167</v>
      </c>
    </row>
    <row r="24" spans="1:10" ht="5.25" customHeight="1">
      <c r="A24" s="14"/>
      <c r="B24" s="23"/>
      <c r="C24" s="23"/>
      <c r="D24" s="27"/>
      <c r="E24" s="23"/>
      <c r="F24" s="23"/>
      <c r="G24" s="23"/>
      <c r="H24" s="23"/>
      <c r="I24" s="23"/>
      <c r="J24" s="23"/>
    </row>
    <row r="25" spans="1:10" ht="12">
      <c r="A25" s="14" t="s">
        <v>33</v>
      </c>
      <c r="B25" s="23">
        <v>497</v>
      </c>
      <c r="C25" s="23">
        <v>9</v>
      </c>
      <c r="D25" s="27">
        <v>9</v>
      </c>
      <c r="E25" s="39" t="s">
        <v>22</v>
      </c>
      <c r="F25" s="28" t="s">
        <v>19</v>
      </c>
      <c r="G25" s="39">
        <v>298</v>
      </c>
      <c r="H25" s="23">
        <v>15</v>
      </c>
      <c r="I25" s="23">
        <v>51</v>
      </c>
      <c r="J25" s="23">
        <v>-115</v>
      </c>
    </row>
    <row r="26" spans="1:10" ht="12">
      <c r="A26" s="14" t="s">
        <v>34</v>
      </c>
      <c r="B26" s="23">
        <v>1947</v>
      </c>
      <c r="C26" s="23">
        <v>205</v>
      </c>
      <c r="D26" s="27">
        <v>5</v>
      </c>
      <c r="E26" s="39" t="s">
        <v>22</v>
      </c>
      <c r="F26" s="23">
        <v>279</v>
      </c>
      <c r="G26" s="23">
        <v>912</v>
      </c>
      <c r="H26" s="23">
        <v>40</v>
      </c>
      <c r="I26" s="23">
        <v>171</v>
      </c>
      <c r="J26" s="23">
        <v>335</v>
      </c>
    </row>
    <row r="27" spans="1:10" ht="12">
      <c r="A27" s="14" t="s">
        <v>35</v>
      </c>
      <c r="B27" s="23">
        <v>851</v>
      </c>
      <c r="C27" s="23">
        <v>27</v>
      </c>
      <c r="D27" s="28" t="s">
        <v>22</v>
      </c>
      <c r="E27" s="39" t="s">
        <v>22</v>
      </c>
      <c r="F27" s="28" t="s">
        <v>19</v>
      </c>
      <c r="G27" s="28" t="s">
        <v>19</v>
      </c>
      <c r="H27" s="23">
        <v>13</v>
      </c>
      <c r="I27" s="23">
        <v>58</v>
      </c>
      <c r="J27" s="23">
        <v>-753</v>
      </c>
    </row>
    <row r="28" spans="1:10" ht="12">
      <c r="A28" s="14" t="s">
        <v>36</v>
      </c>
      <c r="B28" s="23">
        <v>1442</v>
      </c>
      <c r="C28" s="23">
        <v>40</v>
      </c>
      <c r="D28" s="28">
        <v>3</v>
      </c>
      <c r="E28" s="39" t="s">
        <v>22</v>
      </c>
      <c r="F28" s="23">
        <v>114</v>
      </c>
      <c r="G28" s="23">
        <v>901</v>
      </c>
      <c r="H28" s="23">
        <v>40</v>
      </c>
      <c r="I28" s="23">
        <v>110</v>
      </c>
      <c r="J28" s="23">
        <v>234</v>
      </c>
    </row>
    <row r="29" spans="1:10" ht="12">
      <c r="A29" s="14" t="s">
        <v>37</v>
      </c>
      <c r="B29" s="23">
        <v>1364</v>
      </c>
      <c r="C29" s="23">
        <v>-107</v>
      </c>
      <c r="D29" s="28" t="s">
        <v>19</v>
      </c>
      <c r="E29" s="39" t="s">
        <v>22</v>
      </c>
      <c r="F29" s="23">
        <v>124</v>
      </c>
      <c r="G29" s="23">
        <v>620</v>
      </c>
      <c r="H29" s="23">
        <v>31</v>
      </c>
      <c r="I29" s="23">
        <v>109</v>
      </c>
      <c r="J29" s="23">
        <v>373</v>
      </c>
    </row>
    <row r="30" spans="1:10" ht="12">
      <c r="A30" s="14" t="s">
        <v>38</v>
      </c>
      <c r="B30" s="23">
        <v>-1259</v>
      </c>
      <c r="C30" s="23">
        <v>-43</v>
      </c>
      <c r="D30" s="28" t="s">
        <v>19</v>
      </c>
      <c r="E30" s="39" t="s">
        <v>22</v>
      </c>
      <c r="F30" s="23">
        <v>-162</v>
      </c>
      <c r="G30" s="23">
        <v>777</v>
      </c>
      <c r="H30" s="23">
        <v>40</v>
      </c>
      <c r="I30" s="23">
        <v>68</v>
      </c>
      <c r="J30" s="23">
        <v>169</v>
      </c>
    </row>
    <row r="31" spans="1:10" ht="12">
      <c r="A31" s="14" t="s">
        <v>39</v>
      </c>
      <c r="B31" s="23">
        <v>2210</v>
      </c>
      <c r="C31" s="23">
        <v>104</v>
      </c>
      <c r="D31" s="28" t="s">
        <v>22</v>
      </c>
      <c r="E31" s="39" t="s">
        <v>22</v>
      </c>
      <c r="F31" s="23">
        <v>264</v>
      </c>
      <c r="G31" s="23">
        <v>1259</v>
      </c>
      <c r="H31" s="23">
        <v>65</v>
      </c>
      <c r="I31" s="23">
        <v>178</v>
      </c>
      <c r="J31" s="23">
        <v>340</v>
      </c>
    </row>
    <row r="32" spans="1:10" ht="12">
      <c r="A32" s="14" t="s">
        <v>40</v>
      </c>
      <c r="B32" s="23">
        <v>501</v>
      </c>
      <c r="C32" s="23">
        <v>12</v>
      </c>
      <c r="D32" s="28" t="s">
        <v>22</v>
      </c>
      <c r="E32" s="39" t="s">
        <v>22</v>
      </c>
      <c r="F32" s="23">
        <v>-385</v>
      </c>
      <c r="G32" s="28" t="s">
        <v>19</v>
      </c>
      <c r="H32" s="23">
        <v>6</v>
      </c>
      <c r="I32" s="28" t="s">
        <v>19</v>
      </c>
      <c r="J32" s="23">
        <v>98</v>
      </c>
    </row>
    <row r="33" spans="1:10" ht="12">
      <c r="A33" s="14" t="s">
        <v>41</v>
      </c>
      <c r="B33" s="23">
        <v>1295</v>
      </c>
      <c r="C33" s="23">
        <v>-41</v>
      </c>
      <c r="D33" s="28" t="s">
        <v>19</v>
      </c>
      <c r="E33" s="39" t="s">
        <v>22</v>
      </c>
      <c r="F33" s="23">
        <v>177</v>
      </c>
      <c r="G33" s="28" t="s">
        <v>19</v>
      </c>
      <c r="H33" s="28" t="s">
        <v>19</v>
      </c>
      <c r="I33" s="23">
        <v>88</v>
      </c>
      <c r="J33" s="23">
        <v>-989</v>
      </c>
    </row>
    <row r="34" spans="1:10" ht="12">
      <c r="A34" s="14" t="s">
        <v>42</v>
      </c>
      <c r="B34" s="23">
        <v>-537</v>
      </c>
      <c r="C34" s="23">
        <v>21</v>
      </c>
      <c r="D34" s="28" t="s">
        <v>22</v>
      </c>
      <c r="E34" s="39" t="s">
        <v>19</v>
      </c>
      <c r="F34" s="23">
        <v>-37</v>
      </c>
      <c r="G34" s="23">
        <v>372</v>
      </c>
      <c r="H34" s="23">
        <v>5</v>
      </c>
      <c r="I34" s="23">
        <v>25</v>
      </c>
      <c r="J34" s="23">
        <v>-71</v>
      </c>
    </row>
    <row r="35" spans="1:10" ht="12">
      <c r="A35" s="40" t="s">
        <v>43</v>
      </c>
      <c r="B35" s="41">
        <v>713</v>
      </c>
      <c r="C35" s="23">
        <v>-18</v>
      </c>
      <c r="D35" s="42" t="s">
        <v>19</v>
      </c>
      <c r="E35" s="43" t="s">
        <v>22</v>
      </c>
      <c r="F35" s="43">
        <v>-561</v>
      </c>
      <c r="G35" s="42" t="s">
        <v>19</v>
      </c>
      <c r="H35" s="42" t="s">
        <v>19</v>
      </c>
      <c r="I35" s="42" t="s">
        <v>19</v>
      </c>
      <c r="J35" s="43">
        <v>134</v>
      </c>
    </row>
    <row r="36" spans="1:10" ht="12">
      <c r="A36" s="40"/>
      <c r="B36" s="44"/>
      <c r="C36" s="23">
        <v>16</v>
      </c>
      <c r="D36" s="45"/>
      <c r="E36" s="46"/>
      <c r="F36" s="47"/>
      <c r="G36" s="48"/>
      <c r="H36" s="48"/>
      <c r="I36" s="48"/>
      <c r="J36" s="47"/>
    </row>
    <row r="37" spans="1:10" ht="12">
      <c r="A37" s="14" t="s">
        <v>44</v>
      </c>
      <c r="B37" s="23">
        <v>2435</v>
      </c>
      <c r="C37" s="23">
        <v>-229</v>
      </c>
      <c r="D37" s="28" t="s">
        <v>19</v>
      </c>
      <c r="E37" s="39" t="s">
        <v>22</v>
      </c>
      <c r="F37" s="23">
        <v>237</v>
      </c>
      <c r="G37" s="23">
        <v>-1428</v>
      </c>
      <c r="H37" s="23">
        <v>76</v>
      </c>
      <c r="I37" s="28" t="s">
        <v>19</v>
      </c>
      <c r="J37" s="23">
        <v>465</v>
      </c>
    </row>
    <row r="38" spans="1:10" ht="6.75" customHeight="1">
      <c r="A38" s="16"/>
      <c r="B38" s="49"/>
      <c r="C38" s="49"/>
      <c r="D38" s="50"/>
      <c r="E38" s="49"/>
      <c r="F38" s="49"/>
      <c r="G38" s="49"/>
      <c r="H38" s="49"/>
      <c r="I38" s="49"/>
      <c r="J38" s="49"/>
    </row>
  </sheetData>
  <sheetProtection/>
  <mergeCells count="10">
    <mergeCell ref="B3:J3"/>
    <mergeCell ref="A35:A36"/>
    <mergeCell ref="B35:B36"/>
    <mergeCell ref="D35:D36"/>
    <mergeCell ref="E35:E36"/>
    <mergeCell ref="F35:F36"/>
    <mergeCell ref="G35:G36"/>
    <mergeCell ref="H35:H36"/>
    <mergeCell ref="I35:I36"/>
    <mergeCell ref="J35:J36"/>
  </mergeCells>
  <printOptions/>
  <pageMargins left="0.787" right="0.787" top="0.984" bottom="0.984" header="0.512" footer="0.512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2009-07-30T01:45:31Z</dcterms:created>
  <dcterms:modified xsi:type="dcterms:W3CDTF">2009-07-30T01:45:37Z</dcterms:modified>
  <cp:category/>
  <cp:version/>
  <cp:contentType/>
  <cp:contentStatus/>
</cp:coreProperties>
</file>