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(8)月間、年間販売額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<sst xmlns="http://schemas.openxmlformats.org/spreadsheetml/2006/main" count="46" uniqueCount="37">
  <si>
    <t>月　　　　間、　　　年　　　　間　　　　販　　　　売　　　　額</t>
  </si>
  <si>
    <t xml:space="preserve"> (単位　1,000円）</t>
  </si>
  <si>
    <t>区　分</t>
  </si>
  <si>
    <t>総                  数</t>
  </si>
  <si>
    <t>法人経営</t>
  </si>
  <si>
    <t>個人経営</t>
  </si>
  <si>
    <t>市郡別</t>
  </si>
  <si>
    <t>商店数</t>
  </si>
  <si>
    <t>月間販売額</t>
  </si>
  <si>
    <t>年間販売額</t>
  </si>
  <si>
    <t>総計</t>
  </si>
  <si>
    <t>市計</t>
  </si>
  <si>
    <t>大分市</t>
  </si>
  <si>
    <t>別府市</t>
  </si>
  <si>
    <t>中津市</t>
  </si>
  <si>
    <t>日田市</t>
  </si>
  <si>
    <t>佐伯市</t>
  </si>
  <si>
    <t>津久見市</t>
  </si>
  <si>
    <t>竹田市</t>
  </si>
  <si>
    <t>鶴崎市</t>
  </si>
  <si>
    <t>豊後高田市</t>
  </si>
  <si>
    <t>杵築市</t>
  </si>
  <si>
    <t>臼杵市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</si>
  <si>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</si>
  <si>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</si>
  <si>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</si>
  <si>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</si>
  <si>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</si>
  <si>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</si>
  <si>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</si>
  <si>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x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</si>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</sst>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8" fillId="0" borderId="17" xfId="0" applyFont="1" applyBorder="1" applyAlignment="1">
      <alignment horizontal="distributed"/>
    </xf>
    <xf numFmtId="41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17" xfId="0" applyBorder="1" applyAlignment="1">
      <alignment horizontal="distributed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5" xfId="0" applyBorder="1" applyAlignment="1">
      <alignment horizontal="distributed"/>
    </xf>
    <xf numFmtId="41" fontId="0" fillId="0" borderId="16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1057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4&#21830;&#26989;&#12362;&#12424;&#12403;&#36031;&#26131;89-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9"/>
      <sheetName val="89(2)業種別、商店別（総括）"/>
      <sheetName val="(3)市郡別、商店数（総数）"/>
      <sheetName val="(4)市郡別、業種別、商店数"/>
      <sheetName val="市郡別、業種別、商店数 (法人)"/>
      <sheetName val="市郡別、業種別、商店数 (個人) "/>
      <sheetName val="市郡別、業種別、商店数 (法人) (2)"/>
      <sheetName val="(5)市郡別、業種別、従業者数 (総数)"/>
      <sheetName val="市郡別、業種別、従業者数 (個人)"/>
      <sheetName val="(6)市郡別、業種別商品販売額（総数）"/>
      <sheetName val="市郡別、業種別商品販売額（法人経営)"/>
      <sheetName val="市郡別、業種別商品販売額（個人経営)"/>
      <sheetName val="(7)市郡別従業者数"/>
      <sheetName val="(8)月間、年間販売額"/>
      <sheetName val="(9)市郡別、年間修理料、ｻｰｳﾞｨｽ料…"/>
      <sheetName val="90輸出実績表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K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9.00390625" style="0" bestFit="1" customWidth="1"/>
    <col min="3" max="3" width="13.25390625" style="0" bestFit="1" customWidth="1"/>
    <col min="4" max="4" width="14.375" style="0" bestFit="1" customWidth="1"/>
    <col min="5" max="5" width="9.25390625" style="0" bestFit="1" customWidth="1"/>
    <col min="6" max="6" width="13.25390625" style="0" bestFit="1" customWidth="1"/>
    <col min="7" max="7" width="14.375" style="0" bestFit="1" customWidth="1"/>
    <col min="8" max="8" width="9.25390625" style="0" bestFit="1" customWidth="1"/>
    <col min="9" max="9" width="13.25390625" style="0" bestFit="1" customWidth="1"/>
    <col min="10" max="10" width="14.375" style="0" bestFit="1" customWidth="1"/>
  </cols>
  <sheetData>
    <row r="1" spans="1:11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3"/>
    </row>
    <row r="3" spans="1:11" ht="17.25" customHeight="1" thickTop="1">
      <c r="A3" s="5" t="s">
        <v>2</v>
      </c>
      <c r="B3" s="6" t="s">
        <v>3</v>
      </c>
      <c r="C3" s="7"/>
      <c r="D3" s="8"/>
      <c r="E3" s="9" t="s">
        <v>4</v>
      </c>
      <c r="F3" s="10"/>
      <c r="G3" s="11"/>
      <c r="H3" s="9" t="s">
        <v>5</v>
      </c>
      <c r="I3" s="10"/>
      <c r="J3" s="10"/>
      <c r="K3" s="3"/>
    </row>
    <row r="4" spans="1:11" ht="12">
      <c r="A4" s="12" t="s">
        <v>6</v>
      </c>
      <c r="B4" s="13" t="s">
        <v>7</v>
      </c>
      <c r="C4" s="13" t="s">
        <v>8</v>
      </c>
      <c r="D4" s="13" t="s">
        <v>9</v>
      </c>
      <c r="E4" s="13" t="s">
        <v>7</v>
      </c>
      <c r="F4" s="13" t="s">
        <v>8</v>
      </c>
      <c r="G4" s="13" t="s">
        <v>9</v>
      </c>
      <c r="H4" s="13" t="s">
        <v>7</v>
      </c>
      <c r="I4" s="13" t="s">
        <v>8</v>
      </c>
      <c r="J4" s="14" t="s">
        <v>9</v>
      </c>
      <c r="K4" s="3"/>
    </row>
    <row r="5" spans="1:11" s="18" customFormat="1" ht="12">
      <c r="A5" s="15" t="s">
        <v>10</v>
      </c>
      <c r="B5" s="16">
        <f>SUM(B7,B21)</f>
        <v>3938</v>
      </c>
      <c r="C5" s="16">
        <f aca="true" t="shared" si="0" ref="C5:J5">SUM(C7,C21)</f>
        <v>5985158</v>
      </c>
      <c r="D5" s="16">
        <f t="shared" si="0"/>
        <v>73133564</v>
      </c>
      <c r="E5" s="16">
        <f t="shared" si="0"/>
        <v>1660</v>
      </c>
      <c r="F5" s="16">
        <f t="shared" si="0"/>
        <v>4553698</v>
      </c>
      <c r="G5" s="16">
        <f t="shared" si="0"/>
        <v>57740118</v>
      </c>
      <c r="H5" s="16">
        <v>2273</v>
      </c>
      <c r="I5" s="16">
        <v>1431460</v>
      </c>
      <c r="J5" s="16">
        <f t="shared" si="0"/>
        <v>15393446</v>
      </c>
      <c r="K5" s="17"/>
    </row>
    <row r="6" spans="1:10" s="18" customFormat="1" ht="5.25" customHeight="1">
      <c r="A6" s="15"/>
      <c r="B6" s="16"/>
      <c r="C6" s="16"/>
      <c r="D6" s="16"/>
      <c r="E6" s="16"/>
      <c r="F6" s="16"/>
      <c r="G6" s="16"/>
      <c r="H6" s="16"/>
      <c r="I6" s="16"/>
      <c r="J6" s="16"/>
    </row>
    <row r="7" spans="1:10" s="18" customFormat="1" ht="12">
      <c r="A7" s="15" t="s">
        <v>11</v>
      </c>
      <c r="B7" s="16">
        <f>SUM(B9:B19)</f>
        <v>3217</v>
      </c>
      <c r="C7" s="16">
        <v>5467321</v>
      </c>
      <c r="D7" s="16">
        <f aca="true" t="shared" si="1" ref="D7:J7">SUM(D9:D19)</f>
        <v>66741054</v>
      </c>
      <c r="E7" s="16">
        <f t="shared" si="1"/>
        <v>1408</v>
      </c>
      <c r="F7" s="16">
        <f t="shared" si="1"/>
        <v>4227930</v>
      </c>
      <c r="G7" s="16">
        <f t="shared" si="1"/>
        <v>53994174</v>
      </c>
      <c r="H7" s="16">
        <f t="shared" si="1"/>
        <v>1809</v>
      </c>
      <c r="I7" s="16">
        <f t="shared" si="1"/>
        <v>1239391</v>
      </c>
      <c r="J7" s="16">
        <f t="shared" si="1"/>
        <v>12746880</v>
      </c>
    </row>
    <row r="8" spans="1:10" ht="5.25" customHeight="1">
      <c r="A8" s="19"/>
      <c r="B8" s="20"/>
      <c r="C8" s="20"/>
      <c r="D8" s="20"/>
      <c r="E8" s="20"/>
      <c r="F8" s="20"/>
      <c r="G8" s="20"/>
      <c r="H8" s="20"/>
      <c r="I8" s="20"/>
      <c r="J8" s="20"/>
    </row>
    <row r="9" spans="1:10" ht="12">
      <c r="A9" s="19" t="s">
        <v>12</v>
      </c>
      <c r="B9" s="20">
        <v>834</v>
      </c>
      <c r="C9" s="20">
        <v>2569600</v>
      </c>
      <c r="D9" s="20">
        <v>33787979</v>
      </c>
      <c r="E9" s="20">
        <v>402</v>
      </c>
      <c r="F9" s="20">
        <v>2255475</v>
      </c>
      <c r="G9" s="20">
        <v>30325475</v>
      </c>
      <c r="H9" s="20">
        <v>432</v>
      </c>
      <c r="I9" s="20">
        <v>314125</v>
      </c>
      <c r="J9" s="20">
        <v>3462504</v>
      </c>
    </row>
    <row r="10" spans="1:10" ht="12">
      <c r="A10" s="19" t="s">
        <v>13</v>
      </c>
      <c r="B10" s="20">
        <v>775</v>
      </c>
      <c r="C10" s="20">
        <v>1814979</v>
      </c>
      <c r="D10" s="20">
        <v>11152995</v>
      </c>
      <c r="E10" s="20">
        <v>345</v>
      </c>
      <c r="F10" s="20">
        <v>752028</v>
      </c>
      <c r="G10" s="20">
        <v>8276151</v>
      </c>
      <c r="H10" s="20">
        <v>430</v>
      </c>
      <c r="I10" s="20">
        <v>432951</v>
      </c>
      <c r="J10" s="20">
        <v>2876844</v>
      </c>
    </row>
    <row r="11" spans="1:10" ht="12">
      <c r="A11" s="19" t="s">
        <v>14</v>
      </c>
      <c r="B11" s="20">
        <v>379</v>
      </c>
      <c r="C11" s="20">
        <v>511590</v>
      </c>
      <c r="D11" s="20">
        <v>6503185</v>
      </c>
      <c r="E11" s="20">
        <v>199</v>
      </c>
      <c r="F11" s="20">
        <v>418856</v>
      </c>
      <c r="G11" s="20">
        <v>5390096</v>
      </c>
      <c r="H11" s="20">
        <v>180</v>
      </c>
      <c r="I11" s="20">
        <v>92734</v>
      </c>
      <c r="J11" s="20">
        <v>1113089</v>
      </c>
    </row>
    <row r="12" spans="1:10" ht="12">
      <c r="A12" s="19" t="s">
        <v>15</v>
      </c>
      <c r="B12" s="20">
        <v>275</v>
      </c>
      <c r="C12" s="20">
        <v>296498</v>
      </c>
      <c r="D12" s="20">
        <v>3915440</v>
      </c>
      <c r="E12" s="20">
        <v>101</v>
      </c>
      <c r="F12" s="20">
        <v>193344</v>
      </c>
      <c r="G12" s="20">
        <v>2530054</v>
      </c>
      <c r="H12" s="20">
        <v>174</v>
      </c>
      <c r="I12" s="20">
        <v>103154</v>
      </c>
      <c r="J12" s="20">
        <v>1385386</v>
      </c>
    </row>
    <row r="13" spans="1:10" ht="12">
      <c r="A13" s="19" t="s">
        <v>16</v>
      </c>
      <c r="B13" s="20">
        <v>256</v>
      </c>
      <c r="C13" s="20">
        <v>280171</v>
      </c>
      <c r="D13" s="20">
        <v>3233634</v>
      </c>
      <c r="E13" s="20">
        <v>71</v>
      </c>
      <c r="F13" s="20">
        <v>163379</v>
      </c>
      <c r="G13" s="20">
        <v>1686630</v>
      </c>
      <c r="H13" s="20">
        <v>185</v>
      </c>
      <c r="I13" s="20">
        <v>116792</v>
      </c>
      <c r="J13" s="20">
        <v>1547004</v>
      </c>
    </row>
    <row r="14" spans="1:10" ht="12">
      <c r="A14" s="19" t="s">
        <v>17</v>
      </c>
      <c r="B14" s="20">
        <v>117</v>
      </c>
      <c r="C14" s="20">
        <v>114369</v>
      </c>
      <c r="D14" s="20">
        <v>1433616</v>
      </c>
      <c r="E14" s="20">
        <v>35</v>
      </c>
      <c r="F14" s="20">
        <v>63053</v>
      </c>
      <c r="G14" s="20">
        <v>851939</v>
      </c>
      <c r="H14" s="20">
        <v>82</v>
      </c>
      <c r="I14" s="20">
        <v>51316</v>
      </c>
      <c r="J14" s="20">
        <v>581677</v>
      </c>
    </row>
    <row r="15" spans="1:10" ht="12">
      <c r="A15" s="19" t="s">
        <v>18</v>
      </c>
      <c r="B15" s="20">
        <v>149</v>
      </c>
      <c r="C15" s="20">
        <v>111422</v>
      </c>
      <c r="D15" s="20">
        <v>1609059</v>
      </c>
      <c r="E15" s="20">
        <v>68</v>
      </c>
      <c r="F15" s="20">
        <v>87182</v>
      </c>
      <c r="G15" s="20">
        <v>1274143</v>
      </c>
      <c r="H15" s="20">
        <v>81</v>
      </c>
      <c r="I15" s="20">
        <v>24240</v>
      </c>
      <c r="J15" s="20">
        <v>334916</v>
      </c>
    </row>
    <row r="16" spans="1:10" ht="12">
      <c r="A16" s="19" t="s">
        <v>19</v>
      </c>
      <c r="B16" s="20">
        <v>46</v>
      </c>
      <c r="C16" s="20">
        <v>45491</v>
      </c>
      <c r="D16" s="20">
        <v>570945</v>
      </c>
      <c r="E16" s="20">
        <v>24</v>
      </c>
      <c r="F16" s="20">
        <v>30573</v>
      </c>
      <c r="G16" s="20">
        <v>369850</v>
      </c>
      <c r="H16" s="20">
        <v>22</v>
      </c>
      <c r="I16" s="20">
        <v>14918</v>
      </c>
      <c r="J16" s="20">
        <v>201095</v>
      </c>
    </row>
    <row r="17" spans="1:10" ht="12">
      <c r="A17" s="19" t="s">
        <v>20</v>
      </c>
      <c r="B17" s="20">
        <v>92</v>
      </c>
      <c r="C17" s="20">
        <v>80988</v>
      </c>
      <c r="D17" s="20">
        <v>1067292</v>
      </c>
      <c r="E17" s="20">
        <v>37</v>
      </c>
      <c r="F17" s="20">
        <v>55565</v>
      </c>
      <c r="G17" s="20">
        <v>712728</v>
      </c>
      <c r="H17" s="20">
        <v>55</v>
      </c>
      <c r="I17" s="20">
        <v>25423</v>
      </c>
      <c r="J17" s="20">
        <v>354564</v>
      </c>
    </row>
    <row r="18" spans="1:10" ht="12">
      <c r="A18" s="19" t="s">
        <v>21</v>
      </c>
      <c r="B18" s="20">
        <v>92</v>
      </c>
      <c r="C18" s="20">
        <v>74406</v>
      </c>
      <c r="D18" s="20">
        <v>1172032</v>
      </c>
      <c r="E18" s="20">
        <v>42</v>
      </c>
      <c r="F18" s="20">
        <v>60152</v>
      </c>
      <c r="G18" s="20">
        <v>930981</v>
      </c>
      <c r="H18" s="20">
        <v>50</v>
      </c>
      <c r="I18" s="20">
        <v>14254</v>
      </c>
      <c r="J18" s="20">
        <v>241051</v>
      </c>
    </row>
    <row r="19" spans="1:10" ht="12">
      <c r="A19" s="19" t="s">
        <v>22</v>
      </c>
      <c r="B19" s="20">
        <v>202</v>
      </c>
      <c r="C19" s="20">
        <v>197807</v>
      </c>
      <c r="D19" s="20">
        <v>2294877</v>
      </c>
      <c r="E19" s="20">
        <v>84</v>
      </c>
      <c r="F19" s="20">
        <v>148323</v>
      </c>
      <c r="G19" s="20">
        <v>1646127</v>
      </c>
      <c r="H19" s="20">
        <v>118</v>
      </c>
      <c r="I19" s="20">
        <v>49484</v>
      </c>
      <c r="J19" s="20">
        <v>648750</v>
      </c>
    </row>
    <row r="20" spans="1:10" ht="4.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</row>
    <row r="21" spans="1:10" s="18" customFormat="1" ht="12">
      <c r="A21" s="15" t="s">
        <v>23</v>
      </c>
      <c r="B21" s="16">
        <f>SUM(B23:B34)</f>
        <v>721</v>
      </c>
      <c r="C21" s="16">
        <f aca="true" t="shared" si="2" ref="C21:H21">SUM(C23:C34)</f>
        <v>517837</v>
      </c>
      <c r="D21" s="16">
        <f t="shared" si="2"/>
        <v>6392510</v>
      </c>
      <c r="E21" s="16">
        <f t="shared" si="2"/>
        <v>252</v>
      </c>
      <c r="F21" s="16">
        <v>325768</v>
      </c>
      <c r="G21" s="16">
        <v>3745944</v>
      </c>
      <c r="H21" s="16">
        <f t="shared" si="2"/>
        <v>469</v>
      </c>
      <c r="I21" s="16">
        <v>192009</v>
      </c>
      <c r="J21" s="16">
        <v>2646566</v>
      </c>
    </row>
    <row r="22" spans="1:10" ht="4.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">
      <c r="A23" s="19" t="s">
        <v>24</v>
      </c>
      <c r="B23" s="20">
        <v>17</v>
      </c>
      <c r="C23" s="20">
        <v>3383</v>
      </c>
      <c r="D23" s="20">
        <v>45248</v>
      </c>
      <c r="E23" s="20">
        <v>3</v>
      </c>
      <c r="F23" s="20">
        <v>683</v>
      </c>
      <c r="G23" s="20">
        <v>10160</v>
      </c>
      <c r="H23" s="20">
        <v>14</v>
      </c>
      <c r="I23" s="20">
        <v>2700</v>
      </c>
      <c r="J23" s="20">
        <v>35088</v>
      </c>
    </row>
    <row r="24" spans="1:10" ht="12">
      <c r="A24" s="19" t="s">
        <v>25</v>
      </c>
      <c r="B24" s="20">
        <v>80</v>
      </c>
      <c r="C24" s="20">
        <v>84095</v>
      </c>
      <c r="D24" s="20">
        <v>1052037</v>
      </c>
      <c r="E24" s="20">
        <v>26</v>
      </c>
      <c r="F24" s="20">
        <v>42533</v>
      </c>
      <c r="G24" s="20">
        <v>528263</v>
      </c>
      <c r="H24" s="20">
        <v>54</v>
      </c>
      <c r="I24" s="20">
        <v>41562</v>
      </c>
      <c r="J24" s="20">
        <v>523774</v>
      </c>
    </row>
    <row r="25" spans="1:10" ht="12">
      <c r="A25" s="19" t="s">
        <v>26</v>
      </c>
      <c r="B25" s="20">
        <v>45</v>
      </c>
      <c r="C25" s="20">
        <v>36786</v>
      </c>
      <c r="D25" s="20">
        <v>411004</v>
      </c>
      <c r="E25" s="20">
        <v>14</v>
      </c>
      <c r="F25" s="20">
        <v>28677</v>
      </c>
      <c r="G25" s="20">
        <v>238661</v>
      </c>
      <c r="H25" s="20">
        <v>31</v>
      </c>
      <c r="I25" s="20">
        <v>8109</v>
      </c>
      <c r="J25" s="20">
        <v>172343</v>
      </c>
    </row>
    <row r="26" spans="1:10" ht="12">
      <c r="A26" s="19" t="s">
        <v>27</v>
      </c>
      <c r="B26" s="20">
        <v>71</v>
      </c>
      <c r="C26" s="20">
        <v>27595</v>
      </c>
      <c r="D26" s="20">
        <v>354824</v>
      </c>
      <c r="E26" s="20">
        <v>33</v>
      </c>
      <c r="F26" s="20">
        <v>15185</v>
      </c>
      <c r="G26" s="20">
        <v>223660</v>
      </c>
      <c r="H26" s="20">
        <v>38</v>
      </c>
      <c r="I26" s="20">
        <v>12410</v>
      </c>
      <c r="J26" s="21">
        <v>131164</v>
      </c>
    </row>
    <row r="27" spans="1:10" ht="12">
      <c r="A27" s="19" t="s">
        <v>28</v>
      </c>
      <c r="B27" s="20">
        <v>120</v>
      </c>
      <c r="C27" s="20">
        <v>77632</v>
      </c>
      <c r="D27" s="20">
        <v>888270</v>
      </c>
      <c r="E27" s="20">
        <v>33</v>
      </c>
      <c r="F27" s="22">
        <v>48288</v>
      </c>
      <c r="G27" s="20">
        <v>540025</v>
      </c>
      <c r="H27" s="20">
        <v>87</v>
      </c>
      <c r="I27" s="21">
        <v>29344</v>
      </c>
      <c r="J27" s="21">
        <v>348245</v>
      </c>
    </row>
    <row r="28" spans="1:10" ht="12">
      <c r="A28" s="19" t="s">
        <v>29</v>
      </c>
      <c r="B28" s="20">
        <v>21</v>
      </c>
      <c r="C28" s="20">
        <v>8365</v>
      </c>
      <c r="D28" s="20">
        <v>115985</v>
      </c>
      <c r="E28" s="20">
        <v>2</v>
      </c>
      <c r="F28" s="23" t="s">
        <v>30</v>
      </c>
      <c r="G28" s="23" t="s">
        <v>30</v>
      </c>
      <c r="H28" s="20">
        <v>19</v>
      </c>
      <c r="I28" s="21">
        <v>-8365</v>
      </c>
      <c r="J28" s="21">
        <v>-115985</v>
      </c>
    </row>
    <row r="29" spans="1:10" ht="12">
      <c r="A29" s="19" t="s">
        <v>31</v>
      </c>
      <c r="B29" s="20">
        <v>108</v>
      </c>
      <c r="C29" s="20">
        <v>76237</v>
      </c>
      <c r="D29" s="20">
        <v>1106364</v>
      </c>
      <c r="E29" s="20">
        <v>49</v>
      </c>
      <c r="F29" s="20">
        <v>63007</v>
      </c>
      <c r="G29" s="20">
        <v>772613</v>
      </c>
      <c r="H29" s="20">
        <v>59</v>
      </c>
      <c r="I29" s="21">
        <v>13230</v>
      </c>
      <c r="J29" s="21">
        <v>333751</v>
      </c>
    </row>
    <row r="30" spans="1:10" ht="12">
      <c r="A30" s="19" t="s">
        <v>32</v>
      </c>
      <c r="B30" s="20">
        <v>24</v>
      </c>
      <c r="C30" s="20">
        <v>6914</v>
      </c>
      <c r="D30" s="20">
        <v>92655</v>
      </c>
      <c r="E30" s="20">
        <v>8</v>
      </c>
      <c r="F30" s="20">
        <v>2733</v>
      </c>
      <c r="G30" s="20">
        <v>1504</v>
      </c>
      <c r="H30" s="20">
        <v>16</v>
      </c>
      <c r="I30" s="21">
        <v>4180</v>
      </c>
      <c r="J30" s="21">
        <v>51151</v>
      </c>
    </row>
    <row r="31" spans="1:10" ht="12">
      <c r="A31" s="19" t="s">
        <v>33</v>
      </c>
      <c r="B31" s="20">
        <v>86</v>
      </c>
      <c r="C31" s="20">
        <v>60369</v>
      </c>
      <c r="D31" s="20">
        <v>796017</v>
      </c>
      <c r="E31" s="20">
        <v>33</v>
      </c>
      <c r="F31" s="20">
        <v>32827</v>
      </c>
      <c r="G31" s="20">
        <v>439473</v>
      </c>
      <c r="H31" s="20">
        <v>53</v>
      </c>
      <c r="I31" s="21">
        <v>27542</v>
      </c>
      <c r="J31" s="21">
        <v>356544</v>
      </c>
    </row>
    <row r="32" spans="1:10" ht="12">
      <c r="A32" s="19" t="s">
        <v>34</v>
      </c>
      <c r="B32" s="20">
        <v>14</v>
      </c>
      <c r="C32" s="20">
        <v>7524</v>
      </c>
      <c r="D32" s="20">
        <v>97956</v>
      </c>
      <c r="E32" s="20">
        <v>4</v>
      </c>
      <c r="F32" s="23" t="s">
        <v>30</v>
      </c>
      <c r="G32" s="23" t="s">
        <v>30</v>
      </c>
      <c r="H32" s="20">
        <v>10</v>
      </c>
      <c r="I32" s="21">
        <v>-7524</v>
      </c>
      <c r="J32" s="21">
        <v>-77956</v>
      </c>
    </row>
    <row r="33" spans="1:10" ht="12">
      <c r="A33" s="19" t="s">
        <v>35</v>
      </c>
      <c r="B33" s="20">
        <v>21</v>
      </c>
      <c r="C33" s="20">
        <v>5424</v>
      </c>
      <c r="D33" s="20">
        <v>78735</v>
      </c>
      <c r="E33" s="20">
        <v>5</v>
      </c>
      <c r="F33" s="20">
        <v>1971</v>
      </c>
      <c r="G33" s="20">
        <v>26267</v>
      </c>
      <c r="H33" s="20">
        <v>16</v>
      </c>
      <c r="I33" s="21">
        <v>34533</v>
      </c>
      <c r="J33" s="21">
        <v>52468</v>
      </c>
    </row>
    <row r="34" spans="1:10" ht="12">
      <c r="A34" s="19" t="s">
        <v>36</v>
      </c>
      <c r="B34" s="24">
        <v>114</v>
      </c>
      <c r="C34" s="24">
        <v>123513</v>
      </c>
      <c r="D34" s="24">
        <v>1353415</v>
      </c>
      <c r="E34" s="24">
        <v>42</v>
      </c>
      <c r="F34" s="24">
        <v>87008</v>
      </c>
      <c r="G34" s="24">
        <v>885048</v>
      </c>
      <c r="H34" s="24">
        <v>72</v>
      </c>
      <c r="I34" s="25">
        <v>6505</v>
      </c>
      <c r="J34" s="25">
        <v>468367</v>
      </c>
    </row>
    <row r="35" spans="1:10" ht="6.75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</row>
  </sheetData>
  <sheetProtection/>
  <mergeCells count="3">
    <mergeCell ref="B3:D3"/>
    <mergeCell ref="E3:G3"/>
    <mergeCell ref="H3:J3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2009-07-30T01:46:18Z</dcterms:created>
  <dcterms:modified xsi:type="dcterms:W3CDTF">2009-07-30T01:46:25Z</dcterms:modified>
  <cp:category/>
  <cp:version/>
  <cp:contentType/>
  <cp:contentStatus/>
</cp:coreProperties>
</file>