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<sst xmlns="http://schemas.openxmlformats.org/spreadsheetml/2006/main" count="36" uniqueCount="32">
  <si>
    <t>3.  人       口</t>
  </si>
  <si>
    <t>21.  年令、男女別人口</t>
  </si>
  <si>
    <t>昭和30年1月1日現在</t>
  </si>
  <si>
    <t>年令</t>
  </si>
  <si>
    <t>総　　　数</t>
  </si>
  <si>
    <t>男</t>
  </si>
  <si>
    <t>女</t>
  </si>
  <si>
    <t>総　　　　数</t>
  </si>
  <si>
    <t>50 ～ 54</t>
  </si>
  <si>
    <t xml:space="preserve"> 0  ～  4 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</si>
  <si>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</si>
  <si>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</si>
  <si>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</si>
  <si>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</si>
  <si>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</si>
  <si>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</si>
  <si>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</si>
  <si>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</si>
  <si>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</si>
  <si>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</si>
  <si>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</si>
  <si>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</si>
  <si>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</si>
  <si>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</si>
  <si>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</si>
  <si>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</si>
  <si>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</si>
  <si>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</si>
  <si>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 xml:space="preserve">100 ～    </t>
  </si>
  <si>
    <t>不   詳</t>
  </si>
  <si>
    <t>15才以上計</t>
  </si>
  <si>
    <t>資料  昭和30年国勢調査報告総理府統計局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</si>
</sst>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49" fontId="18" fillId="0" borderId="10" xfId="0" applyNumberFormat="1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distributed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distributed" vertical="center"/>
      <protection locked="0"/>
    </xf>
    <xf numFmtId="0" fontId="22" fillId="0" borderId="0" xfId="0" applyFont="1" applyAlignment="1">
      <alignment vertical="center"/>
    </xf>
    <xf numFmtId="0" fontId="23" fillId="0" borderId="0" xfId="0" applyFont="1" applyAlignment="1" applyProtection="1">
      <alignment horizontal="center" vertical="center"/>
      <protection locked="0"/>
    </xf>
    <xf numFmtId="176" fontId="23" fillId="0" borderId="14" xfId="48" applyNumberFormat="1" applyFont="1" applyBorder="1" applyAlignment="1">
      <alignment vertical="center"/>
    </xf>
    <xf numFmtId="176" fontId="23" fillId="0" borderId="15" xfId="48" applyNumberFormat="1" applyFont="1" applyBorder="1" applyAlignment="1">
      <alignment vertical="center"/>
    </xf>
    <xf numFmtId="0" fontId="18" fillId="0" borderId="16" xfId="0" applyFont="1" applyBorder="1" applyAlignment="1" applyProtection="1">
      <alignment horizontal="center"/>
      <protection locked="0"/>
    </xf>
    <xf numFmtId="176" fontId="18" fillId="0" borderId="17" xfId="48" applyNumberFormat="1" applyFont="1" applyBorder="1" applyAlignment="1">
      <alignment/>
    </xf>
    <xf numFmtId="176" fontId="18" fillId="0" borderId="0" xfId="48" applyNumberFormat="1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 applyProtection="1">
      <alignment horizontal="center" vertical="center"/>
      <protection locked="0"/>
    </xf>
    <xf numFmtId="176" fontId="24" fillId="0" borderId="17" xfId="48" applyNumberFormat="1" applyFont="1" applyBorder="1" applyAlignment="1">
      <alignment vertical="center"/>
    </xf>
    <xf numFmtId="176" fontId="24" fillId="0" borderId="0" xfId="48" applyNumberFormat="1" applyFont="1" applyBorder="1" applyAlignment="1">
      <alignment vertical="center"/>
    </xf>
    <xf numFmtId="176" fontId="18" fillId="0" borderId="0" xfId="48" applyNumberFormat="1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24" fillId="0" borderId="16" xfId="0" applyFont="1" applyBorder="1" applyAlignment="1" applyProtection="1">
      <alignment horizontal="center"/>
      <protection locked="0"/>
    </xf>
    <xf numFmtId="176" fontId="24" fillId="0" borderId="0" xfId="48" applyNumberFormat="1" applyFont="1" applyBorder="1" applyAlignment="1">
      <alignment/>
    </xf>
    <xf numFmtId="176" fontId="24" fillId="0" borderId="0" xfId="48" applyNumberFormat="1" applyFont="1" applyAlignment="1">
      <alignment/>
    </xf>
    <xf numFmtId="0" fontId="24" fillId="0" borderId="0" xfId="0" applyFont="1" applyAlignment="1" applyProtection="1">
      <alignment horizontal="center"/>
      <protection locked="0"/>
    </xf>
    <xf numFmtId="176" fontId="24" fillId="0" borderId="17" xfId="48" applyNumberFormat="1" applyFont="1" applyBorder="1" applyAlignment="1">
      <alignment/>
    </xf>
    <xf numFmtId="41" fontId="18" fillId="0" borderId="0" xfId="48" applyNumberFormat="1" applyFont="1" applyAlignment="1" applyProtection="1">
      <alignment/>
      <protection locked="0"/>
    </xf>
    <xf numFmtId="41" fontId="18" fillId="0" borderId="0" xfId="48" applyNumberFormat="1" applyFont="1" applyAlignment="1">
      <alignment/>
    </xf>
    <xf numFmtId="0" fontId="18" fillId="0" borderId="18" xfId="0" applyFont="1" applyBorder="1" applyAlignment="1" applyProtection="1">
      <alignment horizontal="center"/>
      <protection locked="0"/>
    </xf>
    <xf numFmtId="176" fontId="18" fillId="0" borderId="19" xfId="48" applyNumberFormat="1" applyFont="1" applyBorder="1" applyAlignment="1">
      <alignment/>
    </xf>
    <xf numFmtId="176" fontId="18" fillId="0" borderId="18" xfId="48" applyNumberFormat="1" applyFont="1" applyBorder="1" applyAlignment="1" applyProtection="1">
      <alignment/>
      <protection locked="0"/>
    </xf>
    <xf numFmtId="0" fontId="18" fillId="0" borderId="20" xfId="0" applyFont="1" applyBorder="1" applyAlignment="1" applyProtection="1">
      <alignment horizontal="center"/>
      <protection locked="0"/>
    </xf>
    <xf numFmtId="41" fontId="18" fillId="0" borderId="18" xfId="48" applyNumberFormat="1" applyFont="1" applyBorder="1" applyAlignment="1">
      <alignment/>
    </xf>
    <xf numFmtId="41" fontId="18" fillId="0" borderId="18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.27"/>
      <sheetName val="28"/>
      <sheetName val="29.30"/>
      <sheetName val="31"/>
      <sheetName val="31(2)"/>
      <sheetName val="31(3)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4" width="13.00390625" style="1" customWidth="1"/>
    <col min="5" max="5" width="13.75390625" style="1" customWidth="1"/>
    <col min="6" max="8" width="13.00390625" style="1" customWidth="1"/>
    <col min="9" max="16384" width="9.00390625" style="1" customWidth="1"/>
  </cols>
  <sheetData>
    <row r="1" spans="3:5" ht="22.5" customHeight="1">
      <c r="C1" s="2" t="s">
        <v>0</v>
      </c>
      <c r="D1" s="2"/>
      <c r="E1" s="2"/>
    </row>
    <row r="3" spans="1:8" s="4" customFormat="1" ht="15.7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13.5" customHeight="1" thickBot="1">
      <c r="A4" s="5"/>
      <c r="B4" s="5"/>
      <c r="C4" s="5"/>
      <c r="D4" s="5"/>
      <c r="E4" s="5"/>
      <c r="F4" s="5"/>
      <c r="G4" s="6" t="s">
        <v>2</v>
      </c>
      <c r="H4" s="6"/>
    </row>
    <row r="5" spans="1:8" s="10" customFormat="1" ht="12" customHeight="1" thickTop="1">
      <c r="A5" s="7" t="s">
        <v>3</v>
      </c>
      <c r="B5" s="8" t="s">
        <v>4</v>
      </c>
      <c r="C5" s="8" t="s">
        <v>5</v>
      </c>
      <c r="D5" s="8" t="s">
        <v>6</v>
      </c>
      <c r="E5" s="9" t="s">
        <v>3</v>
      </c>
      <c r="F5" s="8" t="s">
        <v>4</v>
      </c>
      <c r="G5" s="8" t="s">
        <v>5</v>
      </c>
      <c r="H5" s="8" t="s">
        <v>6</v>
      </c>
    </row>
    <row r="6" spans="1:8" s="17" customFormat="1" ht="13.5" customHeight="1">
      <c r="A6" s="11" t="s">
        <v>7</v>
      </c>
      <c r="B6" s="12">
        <f aca="true" t="shared" si="0" ref="B6:B76">SUM(C6:D6)</f>
        <v>1277199</v>
      </c>
      <c r="C6" s="13">
        <f>C8+C15+C22+C29+C36+C43+C50+C57+C64+C71+G6+G13+G20+G27+G34+G41+G48+G55+G62+G69+G76+G77</f>
        <v>616402</v>
      </c>
      <c r="D6" s="13">
        <f>D8+D15+D22+D29+D36+D43+D50+D57+D64+D71+H6+H13+H20+H27+H34+H41+H48+H55+H62+H69+H76+H77</f>
        <v>660797</v>
      </c>
      <c r="E6" s="14" t="s">
        <v>8</v>
      </c>
      <c r="F6" s="15">
        <f aca="true" t="shared" si="1" ref="F6:F11">SUM(G6:H6)</f>
        <v>55216</v>
      </c>
      <c r="G6" s="16">
        <f>SUM(G7:G11)</f>
        <v>27028</v>
      </c>
      <c r="H6" s="16">
        <f>SUM(H7:H11)</f>
        <v>28188</v>
      </c>
    </row>
    <row r="7" spans="1:8" s="17" customFormat="1" ht="13.5" customHeight="1">
      <c r="A7" s="18"/>
      <c r="B7" s="19"/>
      <c r="C7" s="20"/>
      <c r="D7" s="20"/>
      <c r="E7" s="14">
        <v>50</v>
      </c>
      <c r="F7" s="16">
        <f t="shared" si="1"/>
        <v>11163</v>
      </c>
      <c r="G7" s="21">
        <v>5400</v>
      </c>
      <c r="H7" s="21">
        <v>5763</v>
      </c>
    </row>
    <row r="8" spans="1:8" s="23" customFormat="1" ht="13.5" customHeight="1">
      <c r="A8" s="22" t="s">
        <v>9</v>
      </c>
      <c r="B8" s="15">
        <f t="shared" si="0"/>
        <v>139189</v>
      </c>
      <c r="C8" s="16">
        <f>SUM(C9:C13)</f>
        <v>71171</v>
      </c>
      <c r="D8" s="16">
        <f>SUM(D9:D13)</f>
        <v>68018</v>
      </c>
      <c r="E8" s="14">
        <v>51</v>
      </c>
      <c r="F8" s="16">
        <f t="shared" si="1"/>
        <v>10776</v>
      </c>
      <c r="G8" s="21">
        <v>5314</v>
      </c>
      <c r="H8" s="21">
        <v>5462</v>
      </c>
    </row>
    <row r="9" spans="1:8" ht="13.5" customHeight="1">
      <c r="A9" s="22">
        <v>0</v>
      </c>
      <c r="B9" s="15">
        <f t="shared" si="0"/>
        <v>25424</v>
      </c>
      <c r="C9" s="21">
        <v>12947</v>
      </c>
      <c r="D9" s="21">
        <v>12477</v>
      </c>
      <c r="E9" s="14">
        <v>52</v>
      </c>
      <c r="F9" s="16">
        <f t="shared" si="1"/>
        <v>11290</v>
      </c>
      <c r="G9" s="21">
        <v>5497</v>
      </c>
      <c r="H9" s="21">
        <v>5793</v>
      </c>
    </row>
    <row r="10" spans="1:8" ht="13.5" customHeight="1">
      <c r="A10" s="22">
        <v>1</v>
      </c>
      <c r="B10" s="15">
        <f t="shared" si="0"/>
        <v>25474</v>
      </c>
      <c r="C10" s="21">
        <v>13164</v>
      </c>
      <c r="D10" s="21">
        <v>12310</v>
      </c>
      <c r="E10" s="14">
        <v>53</v>
      </c>
      <c r="F10" s="16">
        <f t="shared" si="1"/>
        <v>11105</v>
      </c>
      <c r="G10" s="21">
        <v>5396</v>
      </c>
      <c r="H10" s="21">
        <v>5709</v>
      </c>
    </row>
    <row r="11" spans="1:8" ht="13.5" customHeight="1">
      <c r="A11" s="22">
        <v>2</v>
      </c>
      <c r="B11" s="15">
        <f t="shared" si="0"/>
        <v>27559</v>
      </c>
      <c r="C11" s="21">
        <v>14097</v>
      </c>
      <c r="D11" s="21">
        <v>13462</v>
      </c>
      <c r="E11" s="14">
        <v>54</v>
      </c>
      <c r="F11" s="16">
        <f t="shared" si="1"/>
        <v>10882</v>
      </c>
      <c r="G11" s="21">
        <v>5421</v>
      </c>
      <c r="H11" s="21">
        <v>5461</v>
      </c>
    </row>
    <row r="12" spans="1:8" ht="13.5" customHeight="1">
      <c r="A12" s="22">
        <v>3</v>
      </c>
      <c r="B12" s="15">
        <f t="shared" si="0"/>
        <v>29195</v>
      </c>
      <c r="C12" s="21">
        <v>14952</v>
      </c>
      <c r="D12" s="21">
        <v>14243</v>
      </c>
      <c r="E12" s="14"/>
      <c r="F12" s="16"/>
      <c r="G12" s="21"/>
      <c r="H12" s="21"/>
    </row>
    <row r="13" spans="1:8" ht="13.5" customHeight="1">
      <c r="A13" s="22">
        <v>4</v>
      </c>
      <c r="B13" s="15">
        <f t="shared" si="0"/>
        <v>31537</v>
      </c>
      <c r="C13" s="21">
        <v>16011</v>
      </c>
      <c r="D13" s="21">
        <v>15526</v>
      </c>
      <c r="E13" s="14" t="s">
        <v>10</v>
      </c>
      <c r="F13" s="15">
        <f aca="true" t="shared" si="2" ref="F13:F18">SUM(G13:H13)</f>
        <v>50173</v>
      </c>
      <c r="G13" s="16">
        <f>SUM(G14:G18)</f>
        <v>25017</v>
      </c>
      <c r="H13" s="16">
        <f>SUM(H14:H18)</f>
        <v>25156</v>
      </c>
    </row>
    <row r="14" spans="1:8" ht="13.5" customHeight="1">
      <c r="A14" s="22"/>
      <c r="B14" s="15"/>
      <c r="C14" s="21"/>
      <c r="D14" s="21"/>
      <c r="E14" s="14">
        <v>55</v>
      </c>
      <c r="F14" s="16">
        <f t="shared" si="2"/>
        <v>10438</v>
      </c>
      <c r="G14" s="21">
        <v>5244</v>
      </c>
      <c r="H14" s="21">
        <v>5194</v>
      </c>
    </row>
    <row r="15" spans="1:8" s="23" customFormat="1" ht="13.5" customHeight="1">
      <c r="A15" s="22" t="s">
        <v>11</v>
      </c>
      <c r="B15" s="15">
        <f t="shared" si="0"/>
        <v>163855</v>
      </c>
      <c r="C15" s="16">
        <f>SUM(C16:C20)</f>
        <v>83447</v>
      </c>
      <c r="D15" s="16">
        <f>SUM(D16:D20)</f>
        <v>80408</v>
      </c>
      <c r="E15" s="14">
        <v>56</v>
      </c>
      <c r="F15" s="16">
        <f t="shared" si="2"/>
        <v>9687</v>
      </c>
      <c r="G15" s="21">
        <v>4908</v>
      </c>
      <c r="H15" s="21">
        <v>4779</v>
      </c>
    </row>
    <row r="16" spans="1:8" ht="13.5" customHeight="1">
      <c r="A16" s="22">
        <v>5</v>
      </c>
      <c r="B16" s="15">
        <f t="shared" si="0"/>
        <v>32997</v>
      </c>
      <c r="C16" s="21">
        <v>16745</v>
      </c>
      <c r="D16" s="21">
        <v>16252</v>
      </c>
      <c r="E16" s="14">
        <v>57</v>
      </c>
      <c r="F16" s="16">
        <f t="shared" si="2"/>
        <v>10839</v>
      </c>
      <c r="G16" s="21">
        <v>5356</v>
      </c>
      <c r="H16" s="21">
        <v>5483</v>
      </c>
    </row>
    <row r="17" spans="1:8" ht="13.5" customHeight="1">
      <c r="A17" s="22">
        <v>6</v>
      </c>
      <c r="B17" s="15">
        <f t="shared" si="0"/>
        <v>37396</v>
      </c>
      <c r="C17" s="21">
        <v>19118</v>
      </c>
      <c r="D17" s="21">
        <v>18278</v>
      </c>
      <c r="E17" s="14">
        <v>58</v>
      </c>
      <c r="F17" s="16">
        <f t="shared" si="2"/>
        <v>9733</v>
      </c>
      <c r="G17" s="21">
        <v>4861</v>
      </c>
      <c r="H17" s="21">
        <v>4872</v>
      </c>
    </row>
    <row r="18" spans="1:8" ht="13.5" customHeight="1">
      <c r="A18" s="22">
        <v>7</v>
      </c>
      <c r="B18" s="15">
        <f t="shared" si="0"/>
        <v>36308</v>
      </c>
      <c r="C18" s="21">
        <v>18539</v>
      </c>
      <c r="D18" s="21">
        <v>17769</v>
      </c>
      <c r="E18" s="14">
        <v>59</v>
      </c>
      <c r="F18" s="16">
        <f t="shared" si="2"/>
        <v>9476</v>
      </c>
      <c r="G18" s="21">
        <v>4648</v>
      </c>
      <c r="H18" s="21">
        <v>4828</v>
      </c>
    </row>
    <row r="19" spans="1:8" ht="13.5" customHeight="1">
      <c r="A19" s="22">
        <v>8</v>
      </c>
      <c r="B19" s="15">
        <f t="shared" si="0"/>
        <v>34216</v>
      </c>
      <c r="C19" s="21">
        <v>17393</v>
      </c>
      <c r="D19" s="21">
        <v>16823</v>
      </c>
      <c r="E19" s="14"/>
      <c r="F19" s="16"/>
      <c r="G19" s="21"/>
      <c r="H19" s="21"/>
    </row>
    <row r="20" spans="1:8" ht="13.5" customHeight="1">
      <c r="A20" s="22">
        <v>9</v>
      </c>
      <c r="B20" s="15">
        <f t="shared" si="0"/>
        <v>22938</v>
      </c>
      <c r="C20" s="21">
        <v>11652</v>
      </c>
      <c r="D20" s="21">
        <v>11286</v>
      </c>
      <c r="E20" s="14" t="s">
        <v>12</v>
      </c>
      <c r="F20" s="15">
        <f aca="true" t="shared" si="3" ref="F20:F25">SUM(G20:H20)</f>
        <v>39814</v>
      </c>
      <c r="G20" s="16">
        <f>SUM(G21:G25)</f>
        <v>19540</v>
      </c>
      <c r="H20" s="16">
        <f>SUM(H21:H25)</f>
        <v>20274</v>
      </c>
    </row>
    <row r="21" spans="1:8" ht="13.5" customHeight="1">
      <c r="A21" s="22"/>
      <c r="B21" s="15"/>
      <c r="C21" s="21"/>
      <c r="D21" s="21"/>
      <c r="E21" s="14">
        <v>60</v>
      </c>
      <c r="F21" s="16">
        <f t="shared" si="3"/>
        <v>8951</v>
      </c>
      <c r="G21" s="21">
        <v>4427</v>
      </c>
      <c r="H21" s="21">
        <v>4524</v>
      </c>
    </row>
    <row r="22" spans="1:8" s="23" customFormat="1" ht="13.5" customHeight="1">
      <c r="A22" s="22" t="s">
        <v>13</v>
      </c>
      <c r="B22" s="15">
        <f t="shared" si="0"/>
        <v>140673</v>
      </c>
      <c r="C22" s="16">
        <f>SUM(C23:C27)</f>
        <v>71106</v>
      </c>
      <c r="D22" s="16">
        <f>SUM(D23:D27)</f>
        <v>69567</v>
      </c>
      <c r="E22" s="14">
        <v>61</v>
      </c>
      <c r="F22" s="16">
        <f t="shared" si="3"/>
        <v>8511</v>
      </c>
      <c r="G22" s="21">
        <v>4193</v>
      </c>
      <c r="H22" s="21">
        <v>4318</v>
      </c>
    </row>
    <row r="23" spans="1:8" ht="13.5" customHeight="1">
      <c r="A23" s="22">
        <v>10</v>
      </c>
      <c r="B23" s="15">
        <f t="shared" si="0"/>
        <v>24801</v>
      </c>
      <c r="C23" s="21">
        <v>12490</v>
      </c>
      <c r="D23" s="21">
        <v>12311</v>
      </c>
      <c r="E23" s="14">
        <v>62</v>
      </c>
      <c r="F23" s="16">
        <f t="shared" si="3"/>
        <v>8139</v>
      </c>
      <c r="G23" s="21">
        <v>4067</v>
      </c>
      <c r="H23" s="21">
        <v>4072</v>
      </c>
    </row>
    <row r="24" spans="1:8" ht="13.5" customHeight="1">
      <c r="A24" s="22">
        <v>11</v>
      </c>
      <c r="B24" s="15">
        <f t="shared" si="0"/>
        <v>29363</v>
      </c>
      <c r="C24" s="21">
        <v>14862</v>
      </c>
      <c r="D24" s="21">
        <v>14501</v>
      </c>
      <c r="E24" s="14">
        <v>63</v>
      </c>
      <c r="F24" s="16">
        <f t="shared" si="3"/>
        <v>7669</v>
      </c>
      <c r="G24" s="21">
        <v>3734</v>
      </c>
      <c r="H24" s="21">
        <v>3935</v>
      </c>
    </row>
    <row r="25" spans="1:8" ht="13.5" customHeight="1">
      <c r="A25" s="22">
        <v>12</v>
      </c>
      <c r="B25" s="15">
        <f t="shared" si="0"/>
        <v>28104</v>
      </c>
      <c r="C25" s="21">
        <v>14137</v>
      </c>
      <c r="D25" s="21">
        <v>13967</v>
      </c>
      <c r="E25" s="14">
        <v>64</v>
      </c>
      <c r="F25" s="16">
        <f t="shared" si="3"/>
        <v>6544</v>
      </c>
      <c r="G25" s="21">
        <v>3119</v>
      </c>
      <c r="H25" s="21">
        <v>3425</v>
      </c>
    </row>
    <row r="26" spans="1:8" ht="13.5" customHeight="1">
      <c r="A26" s="22">
        <v>13</v>
      </c>
      <c r="B26" s="15">
        <f t="shared" si="0"/>
        <v>29095</v>
      </c>
      <c r="C26" s="21">
        <v>14743</v>
      </c>
      <c r="D26" s="21">
        <v>14352</v>
      </c>
      <c r="E26" s="24"/>
      <c r="F26" s="25"/>
      <c r="G26" s="26"/>
      <c r="H26" s="26"/>
    </row>
    <row r="27" spans="1:8" ht="13.5" customHeight="1">
      <c r="A27" s="22">
        <v>14</v>
      </c>
      <c r="B27" s="15">
        <f t="shared" si="0"/>
        <v>29310</v>
      </c>
      <c r="C27" s="21">
        <v>14874</v>
      </c>
      <c r="D27" s="21">
        <v>14436</v>
      </c>
      <c r="E27" s="14" t="s">
        <v>14</v>
      </c>
      <c r="F27" s="15">
        <f aca="true" t="shared" si="4" ref="F27:F32">SUM(G27:H27)</f>
        <v>31722</v>
      </c>
      <c r="G27" s="16">
        <f>SUM(G28:G32)</f>
        <v>15209</v>
      </c>
      <c r="H27" s="16">
        <v>16513</v>
      </c>
    </row>
    <row r="28" spans="1:8" ht="13.5" customHeight="1">
      <c r="A28" s="22"/>
      <c r="B28" s="15"/>
      <c r="C28" s="21"/>
      <c r="D28" s="21"/>
      <c r="E28" s="14">
        <v>65</v>
      </c>
      <c r="F28" s="15">
        <v>6691</v>
      </c>
      <c r="G28" s="21">
        <v>3226</v>
      </c>
      <c r="H28" s="21">
        <v>3645</v>
      </c>
    </row>
    <row r="29" spans="1:8" s="23" customFormat="1" ht="13.5" customHeight="1">
      <c r="A29" s="22" t="s">
        <v>15</v>
      </c>
      <c r="B29" s="15">
        <f t="shared" si="0"/>
        <v>120533</v>
      </c>
      <c r="C29" s="16">
        <f>SUM(C30:C34)</f>
        <v>59584</v>
      </c>
      <c r="D29" s="16">
        <f>SUM(D30:D34)</f>
        <v>60949</v>
      </c>
      <c r="E29" s="14">
        <v>66</v>
      </c>
      <c r="F29" s="16">
        <f t="shared" si="4"/>
        <v>7189</v>
      </c>
      <c r="G29" s="21">
        <v>3468</v>
      </c>
      <c r="H29" s="21">
        <v>3721</v>
      </c>
    </row>
    <row r="30" spans="1:8" ht="13.5" customHeight="1">
      <c r="A30" s="22">
        <v>15</v>
      </c>
      <c r="B30" s="15">
        <f t="shared" si="0"/>
        <v>25594</v>
      </c>
      <c r="C30" s="21">
        <v>12940</v>
      </c>
      <c r="D30" s="21">
        <v>12654</v>
      </c>
      <c r="E30" s="14">
        <v>67</v>
      </c>
      <c r="F30" s="16">
        <f t="shared" si="4"/>
        <v>6513</v>
      </c>
      <c r="G30" s="21">
        <v>3133</v>
      </c>
      <c r="H30" s="21">
        <v>3380</v>
      </c>
    </row>
    <row r="31" spans="1:8" ht="13.5" customHeight="1">
      <c r="A31" s="22">
        <v>16</v>
      </c>
      <c r="B31" s="15">
        <f t="shared" si="0"/>
        <v>23043</v>
      </c>
      <c r="C31" s="21">
        <v>11605</v>
      </c>
      <c r="D31" s="21">
        <v>11438</v>
      </c>
      <c r="E31" s="14">
        <v>68</v>
      </c>
      <c r="F31" s="16">
        <f t="shared" si="4"/>
        <v>6157</v>
      </c>
      <c r="G31" s="21">
        <v>2926</v>
      </c>
      <c r="H31" s="21">
        <v>3231</v>
      </c>
    </row>
    <row r="32" spans="1:8" ht="13.5" customHeight="1">
      <c r="A32" s="22">
        <v>17</v>
      </c>
      <c r="B32" s="15">
        <f t="shared" si="0"/>
        <v>24159</v>
      </c>
      <c r="C32" s="21">
        <v>12132</v>
      </c>
      <c r="D32" s="21">
        <v>12027</v>
      </c>
      <c r="E32" s="14">
        <v>69</v>
      </c>
      <c r="F32" s="16">
        <f t="shared" si="4"/>
        <v>5172</v>
      </c>
      <c r="G32" s="21">
        <v>2456</v>
      </c>
      <c r="H32" s="21">
        <v>2716</v>
      </c>
    </row>
    <row r="33" spans="1:8" ht="13.5" customHeight="1">
      <c r="A33" s="22">
        <v>18</v>
      </c>
      <c r="B33" s="15">
        <f t="shared" si="0"/>
        <v>25317</v>
      </c>
      <c r="C33" s="21">
        <v>12366</v>
      </c>
      <c r="D33" s="21">
        <v>12951</v>
      </c>
      <c r="E33" s="24"/>
      <c r="F33" s="25"/>
      <c r="G33" s="26"/>
      <c r="H33" s="26"/>
    </row>
    <row r="34" spans="1:8" ht="13.5" customHeight="1">
      <c r="A34" s="22">
        <v>19</v>
      </c>
      <c r="B34" s="15">
        <f t="shared" si="0"/>
        <v>22420</v>
      </c>
      <c r="C34" s="21">
        <v>10541</v>
      </c>
      <c r="D34" s="21">
        <v>11879</v>
      </c>
      <c r="E34" s="14" t="s">
        <v>16</v>
      </c>
      <c r="F34" s="15">
        <f aca="true" t="shared" si="5" ref="F34:F39">SUM(G34:H34)</f>
        <v>24153</v>
      </c>
      <c r="G34" s="16">
        <f>SUM(G35:G39)</f>
        <v>10695</v>
      </c>
      <c r="H34" s="16">
        <f>SUM(H35:H39)</f>
        <v>13458</v>
      </c>
    </row>
    <row r="35" spans="1:8" ht="13.5" customHeight="1">
      <c r="A35" s="22"/>
      <c r="B35" s="15"/>
      <c r="C35" s="21"/>
      <c r="D35" s="21"/>
      <c r="E35" s="14">
        <v>70</v>
      </c>
      <c r="F35" s="15">
        <f t="shared" si="5"/>
        <v>5289</v>
      </c>
      <c r="G35" s="21">
        <v>2440</v>
      </c>
      <c r="H35" s="21">
        <v>2849</v>
      </c>
    </row>
    <row r="36" spans="1:8" s="23" customFormat="1" ht="13.5" customHeight="1">
      <c r="A36" s="22" t="s">
        <v>17</v>
      </c>
      <c r="B36" s="15">
        <f t="shared" si="0"/>
        <v>108162</v>
      </c>
      <c r="C36" s="16">
        <f>SUM(C37:C41)</f>
        <v>49877</v>
      </c>
      <c r="D36" s="16">
        <f>SUM(D37:D41)</f>
        <v>58285</v>
      </c>
      <c r="E36" s="14">
        <v>71</v>
      </c>
      <c r="F36" s="16">
        <f t="shared" si="5"/>
        <v>5227</v>
      </c>
      <c r="G36" s="21">
        <v>2342</v>
      </c>
      <c r="H36" s="21">
        <v>2885</v>
      </c>
    </row>
    <row r="37" spans="1:8" ht="13.5" customHeight="1">
      <c r="A37" s="22">
        <v>20</v>
      </c>
      <c r="B37" s="15">
        <f t="shared" si="0"/>
        <v>22243</v>
      </c>
      <c r="C37" s="21">
        <v>10194</v>
      </c>
      <c r="D37" s="21">
        <v>12049</v>
      </c>
      <c r="E37" s="14">
        <v>72</v>
      </c>
      <c r="F37" s="16">
        <f t="shared" si="5"/>
        <v>4846</v>
      </c>
      <c r="G37" s="21">
        <v>2094</v>
      </c>
      <c r="H37" s="21">
        <v>2752</v>
      </c>
    </row>
    <row r="38" spans="1:8" ht="13.5" customHeight="1">
      <c r="A38" s="22">
        <v>21</v>
      </c>
      <c r="B38" s="15">
        <f t="shared" si="0"/>
        <v>21419</v>
      </c>
      <c r="C38" s="21">
        <v>9571</v>
      </c>
      <c r="D38" s="21">
        <v>11848</v>
      </c>
      <c r="E38" s="14">
        <v>73</v>
      </c>
      <c r="F38" s="16">
        <f t="shared" si="5"/>
        <v>4578</v>
      </c>
      <c r="G38" s="21">
        <v>2001</v>
      </c>
      <c r="H38" s="21">
        <v>2577</v>
      </c>
    </row>
    <row r="39" spans="1:8" ht="13.5" customHeight="1">
      <c r="A39" s="22">
        <v>22</v>
      </c>
      <c r="B39" s="15">
        <f t="shared" si="0"/>
        <v>21847</v>
      </c>
      <c r="C39" s="21">
        <v>10081</v>
      </c>
      <c r="D39" s="21">
        <v>11766</v>
      </c>
      <c r="E39" s="14">
        <v>74</v>
      </c>
      <c r="F39" s="16">
        <f t="shared" si="5"/>
        <v>4213</v>
      </c>
      <c r="G39" s="21">
        <v>1818</v>
      </c>
      <c r="H39" s="21">
        <v>2395</v>
      </c>
    </row>
    <row r="40" spans="1:8" ht="13.5" customHeight="1">
      <c r="A40" s="22">
        <v>23</v>
      </c>
      <c r="B40" s="15">
        <f t="shared" si="0"/>
        <v>21192</v>
      </c>
      <c r="C40" s="21">
        <v>9958</v>
      </c>
      <c r="D40" s="21">
        <v>11234</v>
      </c>
      <c r="E40" s="24"/>
      <c r="F40" s="25"/>
      <c r="G40" s="26"/>
      <c r="H40" s="26"/>
    </row>
    <row r="41" spans="1:8" ht="13.5" customHeight="1">
      <c r="A41" s="22">
        <v>24</v>
      </c>
      <c r="B41" s="15">
        <f t="shared" si="0"/>
        <v>21461</v>
      </c>
      <c r="C41" s="21">
        <v>10073</v>
      </c>
      <c r="D41" s="21">
        <v>11388</v>
      </c>
      <c r="E41" s="14" t="s">
        <v>18</v>
      </c>
      <c r="F41" s="15">
        <f aca="true" t="shared" si="6" ref="F41:F46">SUM(G41:H41)</f>
        <v>15804</v>
      </c>
      <c r="G41" s="16">
        <f>SUM(G42:G46)</f>
        <v>6616</v>
      </c>
      <c r="H41" s="16">
        <f>SUM(H42:H46)</f>
        <v>9188</v>
      </c>
    </row>
    <row r="42" spans="1:8" ht="13.5" customHeight="1">
      <c r="A42" s="22"/>
      <c r="B42" s="15"/>
      <c r="C42" s="21"/>
      <c r="D42" s="21"/>
      <c r="E42" s="14">
        <v>75</v>
      </c>
      <c r="F42" s="15">
        <f t="shared" si="6"/>
        <v>3733</v>
      </c>
      <c r="G42" s="21">
        <v>1647</v>
      </c>
      <c r="H42" s="21">
        <v>2086</v>
      </c>
    </row>
    <row r="43" spans="1:8" s="23" customFormat="1" ht="13.5" customHeight="1">
      <c r="A43" s="22" t="s">
        <v>19</v>
      </c>
      <c r="B43" s="15">
        <f t="shared" si="0"/>
        <v>98764</v>
      </c>
      <c r="C43" s="16">
        <f>SUM(C44:C48)</f>
        <v>47177</v>
      </c>
      <c r="D43" s="16">
        <f>SUM(D44:D48)</f>
        <v>51587</v>
      </c>
      <c r="E43" s="14">
        <v>76</v>
      </c>
      <c r="F43" s="16">
        <f t="shared" si="6"/>
        <v>3647</v>
      </c>
      <c r="G43" s="21">
        <v>1558</v>
      </c>
      <c r="H43" s="21">
        <v>2089</v>
      </c>
    </row>
    <row r="44" spans="1:8" ht="13.5" customHeight="1">
      <c r="A44" s="22">
        <v>25</v>
      </c>
      <c r="B44" s="15">
        <f t="shared" si="0"/>
        <v>20608</v>
      </c>
      <c r="C44" s="21">
        <v>9898</v>
      </c>
      <c r="D44" s="21">
        <v>10710</v>
      </c>
      <c r="E44" s="14">
        <v>77</v>
      </c>
      <c r="F44" s="16">
        <f t="shared" si="6"/>
        <v>3162</v>
      </c>
      <c r="G44" s="21">
        <v>1258</v>
      </c>
      <c r="H44" s="21">
        <v>1904</v>
      </c>
    </row>
    <row r="45" spans="1:8" ht="13.5" customHeight="1">
      <c r="A45" s="22">
        <v>26</v>
      </c>
      <c r="B45" s="15">
        <f t="shared" si="0"/>
        <v>20127</v>
      </c>
      <c r="C45" s="21">
        <v>9700</v>
      </c>
      <c r="D45" s="21">
        <v>10427</v>
      </c>
      <c r="E45" s="14">
        <v>78</v>
      </c>
      <c r="F45" s="16">
        <f t="shared" si="6"/>
        <v>2853</v>
      </c>
      <c r="G45" s="21">
        <v>1169</v>
      </c>
      <c r="H45" s="21">
        <v>1684</v>
      </c>
    </row>
    <row r="46" spans="1:8" ht="13.5" customHeight="1">
      <c r="A46" s="22">
        <v>27</v>
      </c>
      <c r="B46" s="15">
        <f t="shared" si="0"/>
        <v>19507</v>
      </c>
      <c r="C46" s="21">
        <v>9463</v>
      </c>
      <c r="D46" s="21">
        <v>10044</v>
      </c>
      <c r="E46" s="14">
        <v>79</v>
      </c>
      <c r="F46" s="16">
        <f t="shared" si="6"/>
        <v>2409</v>
      </c>
      <c r="G46" s="21">
        <v>984</v>
      </c>
      <c r="H46" s="21">
        <v>1425</v>
      </c>
    </row>
    <row r="47" spans="1:8" ht="13.5" customHeight="1">
      <c r="A47" s="22">
        <v>28</v>
      </c>
      <c r="B47" s="15">
        <f t="shared" si="0"/>
        <v>19353</v>
      </c>
      <c r="C47" s="21">
        <v>9127</v>
      </c>
      <c r="D47" s="21">
        <v>10226</v>
      </c>
      <c r="E47" s="24"/>
      <c r="F47" s="25"/>
      <c r="G47" s="26"/>
      <c r="H47" s="26"/>
    </row>
    <row r="48" spans="1:8" ht="13.5" customHeight="1">
      <c r="A48" s="22">
        <v>29</v>
      </c>
      <c r="B48" s="15">
        <f t="shared" si="0"/>
        <v>19169</v>
      </c>
      <c r="C48" s="21">
        <v>8989</v>
      </c>
      <c r="D48" s="21">
        <v>10180</v>
      </c>
      <c r="E48" s="14" t="s">
        <v>20</v>
      </c>
      <c r="F48" s="15">
        <f aca="true" t="shared" si="7" ref="F48:F53">SUM(G48:H48)</f>
        <v>7344</v>
      </c>
      <c r="G48" s="16">
        <f>SUM(G49:G53)</f>
        <v>2797</v>
      </c>
      <c r="H48" s="16">
        <f>SUM(H49:H53)</f>
        <v>4547</v>
      </c>
    </row>
    <row r="49" spans="1:8" ht="13.5" customHeight="1">
      <c r="A49" s="22"/>
      <c r="B49" s="15"/>
      <c r="C49" s="21"/>
      <c r="D49" s="21"/>
      <c r="E49" s="14">
        <v>80</v>
      </c>
      <c r="F49" s="15">
        <f t="shared" si="7"/>
        <v>2044</v>
      </c>
      <c r="G49" s="21">
        <v>788</v>
      </c>
      <c r="H49" s="21">
        <v>1256</v>
      </c>
    </row>
    <row r="50" spans="1:8" s="23" customFormat="1" ht="13.5" customHeight="1">
      <c r="A50" s="22" t="s">
        <v>21</v>
      </c>
      <c r="B50" s="15">
        <f t="shared" si="0"/>
        <v>81837</v>
      </c>
      <c r="C50" s="16">
        <f>SUM(C51:C55)</f>
        <v>36167</v>
      </c>
      <c r="D50" s="16">
        <f>SUM(D51:D55)</f>
        <v>45670</v>
      </c>
      <c r="E50" s="14">
        <v>81</v>
      </c>
      <c r="F50" s="16">
        <f t="shared" si="7"/>
        <v>1830</v>
      </c>
      <c r="G50" s="21">
        <v>698</v>
      </c>
      <c r="H50" s="21">
        <v>1132</v>
      </c>
    </row>
    <row r="51" spans="1:8" ht="13.5" customHeight="1">
      <c r="A51" s="22">
        <v>30</v>
      </c>
      <c r="B51" s="15">
        <f t="shared" si="0"/>
        <v>18284</v>
      </c>
      <c r="C51" s="21">
        <v>8410</v>
      </c>
      <c r="D51" s="21">
        <v>9874</v>
      </c>
      <c r="E51" s="14">
        <v>82</v>
      </c>
      <c r="F51" s="16">
        <f t="shared" si="7"/>
        <v>1535</v>
      </c>
      <c r="G51" s="21">
        <v>591</v>
      </c>
      <c r="H51" s="21">
        <v>944</v>
      </c>
    </row>
    <row r="52" spans="1:8" ht="13.5" customHeight="1">
      <c r="A52" s="22">
        <v>31</v>
      </c>
      <c r="B52" s="15">
        <f t="shared" si="0"/>
        <v>17058</v>
      </c>
      <c r="C52" s="21">
        <v>7744</v>
      </c>
      <c r="D52" s="21">
        <v>9314</v>
      </c>
      <c r="E52" s="14">
        <v>83</v>
      </c>
      <c r="F52" s="16">
        <f t="shared" si="7"/>
        <v>1075</v>
      </c>
      <c r="G52" s="21">
        <v>399</v>
      </c>
      <c r="H52" s="21">
        <v>676</v>
      </c>
    </row>
    <row r="53" spans="1:8" ht="13.5" customHeight="1">
      <c r="A53" s="22">
        <v>32</v>
      </c>
      <c r="B53" s="15">
        <f t="shared" si="0"/>
        <v>16338</v>
      </c>
      <c r="C53" s="21">
        <v>7041</v>
      </c>
      <c r="D53" s="21">
        <v>9297</v>
      </c>
      <c r="E53" s="14">
        <v>84</v>
      </c>
      <c r="F53" s="16">
        <f t="shared" si="7"/>
        <v>860</v>
      </c>
      <c r="G53" s="21">
        <v>321</v>
      </c>
      <c r="H53" s="21">
        <v>539</v>
      </c>
    </row>
    <row r="54" spans="1:8" ht="13.5" customHeight="1">
      <c r="A54" s="22">
        <v>33</v>
      </c>
      <c r="B54" s="15">
        <f t="shared" si="0"/>
        <v>15404</v>
      </c>
      <c r="C54" s="21">
        <v>6601</v>
      </c>
      <c r="D54" s="21">
        <v>8803</v>
      </c>
      <c r="E54" s="24"/>
      <c r="F54" s="25"/>
      <c r="G54" s="26"/>
      <c r="H54" s="26"/>
    </row>
    <row r="55" spans="1:8" ht="13.5" customHeight="1">
      <c r="A55" s="22">
        <v>34</v>
      </c>
      <c r="B55" s="15">
        <f t="shared" si="0"/>
        <v>14753</v>
      </c>
      <c r="C55" s="21">
        <v>6371</v>
      </c>
      <c r="D55" s="21">
        <v>8382</v>
      </c>
      <c r="E55" s="14" t="s">
        <v>22</v>
      </c>
      <c r="F55" s="15">
        <f aca="true" t="shared" si="8" ref="F55:F60">SUM(G55:H55)</f>
        <v>2155</v>
      </c>
      <c r="G55" s="16">
        <f>SUM(G56:G60)</f>
        <v>729</v>
      </c>
      <c r="H55" s="16">
        <f>SUM(H56:H60)</f>
        <v>1426</v>
      </c>
    </row>
    <row r="56" spans="1:8" ht="13.5" customHeight="1">
      <c r="A56" s="22"/>
      <c r="B56" s="15"/>
      <c r="C56" s="21"/>
      <c r="D56" s="21"/>
      <c r="E56" s="14">
        <v>85</v>
      </c>
      <c r="F56" s="15">
        <f t="shared" si="8"/>
        <v>622</v>
      </c>
      <c r="G56" s="21">
        <v>214</v>
      </c>
      <c r="H56" s="21">
        <v>408</v>
      </c>
    </row>
    <row r="57" spans="1:8" s="23" customFormat="1" ht="13.5" customHeight="1">
      <c r="A57" s="22" t="s">
        <v>23</v>
      </c>
      <c r="B57" s="15">
        <f t="shared" si="0"/>
        <v>68759</v>
      </c>
      <c r="C57" s="16">
        <f>SUM(C58:C62)</f>
        <v>30597</v>
      </c>
      <c r="D57" s="16">
        <f>SUM(D58:D62)</f>
        <v>38162</v>
      </c>
      <c r="E57" s="14">
        <v>86</v>
      </c>
      <c r="F57" s="16">
        <f t="shared" si="8"/>
        <v>553</v>
      </c>
      <c r="G57" s="21">
        <v>193</v>
      </c>
      <c r="H57" s="21">
        <v>360</v>
      </c>
    </row>
    <row r="58" spans="1:8" ht="13.5" customHeight="1">
      <c r="A58" s="22">
        <v>35</v>
      </c>
      <c r="B58" s="15">
        <f t="shared" si="0"/>
        <v>15735</v>
      </c>
      <c r="C58" s="21">
        <v>6840</v>
      </c>
      <c r="D58" s="21">
        <v>8895</v>
      </c>
      <c r="E58" s="14">
        <v>87</v>
      </c>
      <c r="F58" s="16">
        <f t="shared" si="8"/>
        <v>433</v>
      </c>
      <c r="G58" s="21">
        <v>149</v>
      </c>
      <c r="H58" s="21">
        <v>284</v>
      </c>
    </row>
    <row r="59" spans="1:8" ht="13.5" customHeight="1">
      <c r="A59" s="22">
        <v>36</v>
      </c>
      <c r="B59" s="15">
        <f t="shared" si="0"/>
        <v>12640</v>
      </c>
      <c r="C59" s="21">
        <v>5704</v>
      </c>
      <c r="D59" s="21">
        <v>6936</v>
      </c>
      <c r="E59" s="14">
        <v>88</v>
      </c>
      <c r="F59" s="16">
        <f t="shared" si="8"/>
        <v>304</v>
      </c>
      <c r="G59" s="21">
        <v>99</v>
      </c>
      <c r="H59" s="21">
        <v>205</v>
      </c>
    </row>
    <row r="60" spans="1:8" ht="13.5" customHeight="1">
      <c r="A60" s="22">
        <v>37</v>
      </c>
      <c r="B60" s="15">
        <f t="shared" si="0"/>
        <v>13421</v>
      </c>
      <c r="C60" s="21">
        <v>5900</v>
      </c>
      <c r="D60" s="21">
        <v>7521</v>
      </c>
      <c r="E60" s="14">
        <v>89</v>
      </c>
      <c r="F60" s="16">
        <f t="shared" si="8"/>
        <v>243</v>
      </c>
      <c r="G60" s="21">
        <v>74</v>
      </c>
      <c r="H60" s="21">
        <v>169</v>
      </c>
    </row>
    <row r="61" spans="1:8" ht="13.5" customHeight="1">
      <c r="A61" s="22">
        <v>38</v>
      </c>
      <c r="B61" s="15">
        <f t="shared" si="0"/>
        <v>13368</v>
      </c>
      <c r="C61" s="21">
        <v>6015</v>
      </c>
      <c r="D61" s="21">
        <v>7353</v>
      </c>
      <c r="E61" s="24"/>
      <c r="F61" s="25"/>
      <c r="G61" s="26"/>
      <c r="H61" s="26"/>
    </row>
    <row r="62" spans="1:8" ht="13.5" customHeight="1">
      <c r="A62" s="22">
        <v>39</v>
      </c>
      <c r="B62" s="15">
        <f t="shared" si="0"/>
        <v>13595</v>
      </c>
      <c r="C62" s="21">
        <v>6138</v>
      </c>
      <c r="D62" s="21">
        <v>7457</v>
      </c>
      <c r="E62" s="14" t="s">
        <v>24</v>
      </c>
      <c r="F62" s="15">
        <f aca="true" t="shared" si="9" ref="F62:F67">SUM(G62:H62)</f>
        <v>394</v>
      </c>
      <c r="G62" s="16">
        <f>SUM(G63:G67)</f>
        <v>113</v>
      </c>
      <c r="H62" s="16">
        <f>SUM(H63:H67)</f>
        <v>281</v>
      </c>
    </row>
    <row r="63" spans="1:8" ht="13.5" customHeight="1">
      <c r="A63" s="22"/>
      <c r="B63" s="15"/>
      <c r="C63" s="21"/>
      <c r="D63" s="21"/>
      <c r="E63" s="14">
        <v>90</v>
      </c>
      <c r="F63" s="15">
        <f t="shared" si="9"/>
        <v>155</v>
      </c>
      <c r="G63" s="21">
        <v>50</v>
      </c>
      <c r="H63" s="21">
        <v>105</v>
      </c>
    </row>
    <row r="64" spans="1:8" s="23" customFormat="1" ht="13.5" customHeight="1">
      <c r="A64" s="27" t="s">
        <v>25</v>
      </c>
      <c r="B64" s="28">
        <f t="shared" si="0"/>
        <v>67382</v>
      </c>
      <c r="C64" s="26">
        <f>SUM(C65:C69)</f>
        <v>30384</v>
      </c>
      <c r="D64" s="26">
        <v>36998</v>
      </c>
      <c r="E64" s="14">
        <v>91</v>
      </c>
      <c r="F64" s="16">
        <f t="shared" si="9"/>
        <v>102</v>
      </c>
      <c r="G64" s="21">
        <v>33</v>
      </c>
      <c r="H64" s="21">
        <v>69</v>
      </c>
    </row>
    <row r="65" spans="1:8" ht="13.5" customHeight="1">
      <c r="A65" s="22">
        <v>40</v>
      </c>
      <c r="B65" s="15">
        <f t="shared" si="0"/>
        <v>13612</v>
      </c>
      <c r="C65" s="21">
        <v>6199</v>
      </c>
      <c r="D65" s="21">
        <v>7413</v>
      </c>
      <c r="E65" s="14">
        <v>92</v>
      </c>
      <c r="F65" s="16">
        <f t="shared" si="9"/>
        <v>67</v>
      </c>
      <c r="G65" s="21">
        <v>11</v>
      </c>
      <c r="H65" s="21">
        <v>56</v>
      </c>
    </row>
    <row r="66" spans="1:8" ht="13.5" customHeight="1">
      <c r="A66" s="22">
        <v>41</v>
      </c>
      <c r="B66" s="15">
        <f t="shared" si="0"/>
        <v>13756</v>
      </c>
      <c r="C66" s="21">
        <v>6192</v>
      </c>
      <c r="D66" s="21">
        <v>7564</v>
      </c>
      <c r="E66" s="14">
        <v>93</v>
      </c>
      <c r="F66" s="16">
        <f t="shared" si="9"/>
        <v>43</v>
      </c>
      <c r="G66" s="21">
        <v>10</v>
      </c>
      <c r="H66" s="21">
        <v>33</v>
      </c>
    </row>
    <row r="67" spans="1:8" ht="13.5" customHeight="1">
      <c r="A67" s="22">
        <v>42</v>
      </c>
      <c r="B67" s="15">
        <f t="shared" si="0"/>
        <v>12259</v>
      </c>
      <c r="C67" s="21">
        <v>5958</v>
      </c>
      <c r="D67" s="21">
        <v>6301</v>
      </c>
      <c r="E67" s="14">
        <v>94</v>
      </c>
      <c r="F67" s="16">
        <f t="shared" si="9"/>
        <v>27</v>
      </c>
      <c r="G67" s="21">
        <v>9</v>
      </c>
      <c r="H67" s="21">
        <v>18</v>
      </c>
    </row>
    <row r="68" spans="1:8" ht="13.5" customHeight="1">
      <c r="A68" s="22">
        <v>43</v>
      </c>
      <c r="B68" s="15">
        <f t="shared" si="0"/>
        <v>13909</v>
      </c>
      <c r="C68" s="21">
        <v>6217</v>
      </c>
      <c r="D68" s="21">
        <v>7692</v>
      </c>
      <c r="E68" s="24"/>
      <c r="F68" s="25"/>
      <c r="G68" s="26"/>
      <c r="H68" s="26"/>
    </row>
    <row r="69" spans="1:8" ht="13.5" customHeight="1">
      <c r="A69" s="22">
        <v>44</v>
      </c>
      <c r="B69" s="15">
        <f t="shared" si="0"/>
        <v>12846</v>
      </c>
      <c r="C69" s="21">
        <v>5818</v>
      </c>
      <c r="D69" s="21">
        <v>7028</v>
      </c>
      <c r="E69" s="14" t="s">
        <v>26</v>
      </c>
      <c r="F69" s="15">
        <f aca="true" t="shared" si="10" ref="F69:F74">SUM(G69:H69)</f>
        <v>46</v>
      </c>
      <c r="G69" s="16">
        <f>SUM(G70:G74)</f>
        <v>14</v>
      </c>
      <c r="H69" s="16">
        <f>SUM(H70:H74)</f>
        <v>32</v>
      </c>
    </row>
    <row r="70" spans="1:8" ht="13.5" customHeight="1">
      <c r="A70" s="22"/>
      <c r="B70" s="15"/>
      <c r="C70" s="21"/>
      <c r="D70" s="21"/>
      <c r="E70" s="14">
        <v>95</v>
      </c>
      <c r="F70" s="16">
        <f t="shared" si="10"/>
        <v>14</v>
      </c>
      <c r="G70" s="21">
        <v>4</v>
      </c>
      <c r="H70" s="21">
        <v>10</v>
      </c>
    </row>
    <row r="71" spans="1:8" s="23" customFormat="1" ht="13.5" customHeight="1">
      <c r="A71" s="27" t="s">
        <v>27</v>
      </c>
      <c r="B71" s="28">
        <f t="shared" si="0"/>
        <v>61209</v>
      </c>
      <c r="C71" s="26">
        <f>SUM(C72:C76)</f>
        <v>29129</v>
      </c>
      <c r="D71" s="26">
        <f>SUM(D72:D76)</f>
        <v>32080</v>
      </c>
      <c r="E71" s="14">
        <v>96</v>
      </c>
      <c r="F71" s="16">
        <f t="shared" si="10"/>
        <v>17</v>
      </c>
      <c r="G71" s="21">
        <v>4</v>
      </c>
      <c r="H71" s="21">
        <v>13</v>
      </c>
    </row>
    <row r="72" spans="1:8" ht="13.5" customHeight="1">
      <c r="A72" s="22">
        <v>45</v>
      </c>
      <c r="B72" s="15">
        <f t="shared" si="0"/>
        <v>12533</v>
      </c>
      <c r="C72" s="21">
        <v>5815</v>
      </c>
      <c r="D72" s="21">
        <v>6718</v>
      </c>
      <c r="E72" s="14">
        <v>97</v>
      </c>
      <c r="F72" s="16">
        <f t="shared" si="10"/>
        <v>6</v>
      </c>
      <c r="G72" s="21">
        <v>3</v>
      </c>
      <c r="H72" s="21">
        <v>3</v>
      </c>
    </row>
    <row r="73" spans="1:8" ht="13.5" customHeight="1">
      <c r="A73" s="22">
        <v>46</v>
      </c>
      <c r="B73" s="15">
        <f t="shared" si="0"/>
        <v>12586</v>
      </c>
      <c r="C73" s="21">
        <v>5976</v>
      </c>
      <c r="D73" s="21">
        <v>6610</v>
      </c>
      <c r="E73" s="14">
        <v>98</v>
      </c>
      <c r="F73" s="16">
        <f t="shared" si="10"/>
        <v>5</v>
      </c>
      <c r="G73" s="21">
        <v>1</v>
      </c>
      <c r="H73" s="21">
        <v>4</v>
      </c>
    </row>
    <row r="74" spans="1:8" ht="13.5" customHeight="1">
      <c r="A74" s="22">
        <v>47</v>
      </c>
      <c r="B74" s="15">
        <f t="shared" si="0"/>
        <v>12570</v>
      </c>
      <c r="C74" s="21">
        <v>5900</v>
      </c>
      <c r="D74" s="21">
        <v>6670</v>
      </c>
      <c r="E74" s="14">
        <v>99</v>
      </c>
      <c r="F74" s="16">
        <f t="shared" si="10"/>
        <v>4</v>
      </c>
      <c r="G74" s="29">
        <v>2</v>
      </c>
      <c r="H74" s="21">
        <v>2</v>
      </c>
    </row>
    <row r="75" spans="1:8" ht="13.5" customHeight="1">
      <c r="A75" s="22">
        <v>48</v>
      </c>
      <c r="B75" s="15">
        <f t="shared" si="0"/>
        <v>12582</v>
      </c>
      <c r="C75" s="21">
        <v>6109</v>
      </c>
      <c r="D75" s="21">
        <v>6473</v>
      </c>
      <c r="E75" s="14"/>
      <c r="F75" s="16"/>
      <c r="G75" s="29"/>
      <c r="H75" s="21"/>
    </row>
    <row r="76" spans="1:8" ht="13.5" customHeight="1">
      <c r="A76" s="22">
        <v>49</v>
      </c>
      <c r="B76" s="15">
        <f t="shared" si="0"/>
        <v>10938</v>
      </c>
      <c r="C76" s="21">
        <v>5329</v>
      </c>
      <c r="D76" s="21">
        <v>5609</v>
      </c>
      <c r="E76" s="14" t="s">
        <v>28</v>
      </c>
      <c r="F76" s="16">
        <v>4</v>
      </c>
      <c r="G76" s="29">
        <v>0</v>
      </c>
      <c r="H76" s="29">
        <v>4</v>
      </c>
    </row>
    <row r="77" spans="1:8" ht="13.5" customHeight="1">
      <c r="A77" s="22"/>
      <c r="B77" s="15"/>
      <c r="C77" s="21"/>
      <c r="D77" s="21"/>
      <c r="E77" s="14" t="s">
        <v>29</v>
      </c>
      <c r="F77" s="30">
        <v>11</v>
      </c>
      <c r="G77" s="29">
        <v>5</v>
      </c>
      <c r="H77" s="29">
        <v>6</v>
      </c>
    </row>
    <row r="78" spans="1:8" ht="13.5" customHeight="1">
      <c r="A78" s="31"/>
      <c r="B78" s="32"/>
      <c r="C78" s="33"/>
      <c r="D78" s="33"/>
      <c r="E78" s="34" t="s">
        <v>30</v>
      </c>
      <c r="F78" s="35">
        <v>833471</v>
      </c>
      <c r="G78" s="36">
        <v>390673</v>
      </c>
      <c r="H78" s="36">
        <v>442798</v>
      </c>
    </row>
    <row r="79" ht="12">
      <c r="A79" s="5" t="s">
        <v>31</v>
      </c>
    </row>
    <row r="80" ht="12">
      <c r="A80" s="5"/>
    </row>
  </sheetData>
  <sheetProtection/>
  <mergeCells count="2">
    <mergeCell ref="C1:E1"/>
    <mergeCell ref="G4:H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2009-07-31T04:54:06Z</dcterms:created>
  <dcterms:modified xsi:type="dcterms:W3CDTF">2009-07-31T04:54:12Z</dcterms:modified>
  <cp:category/>
  <cp:version/>
  <cp:contentType/>
  <cp:contentStatus/>
</cp:coreProperties>
</file>