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耕地増減面積" sheetId="1" r:id="rId1"/>
  </sheets>
  <externalReferences>
    <externalReference r:id="rId4"/>
    <externalReference r:id="rId5"/>
  </externalReference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2">#REF!</definedName>
    <definedName name="_61.家畜飼養農家数">#REF!</definedName>
    <definedName name="_62.農業用機械の保有台数_個人有">#REF!</definedName>
    <definedName name="_xlnm.Print_Area" localSheetId="0">'耕地増減面積'!$A$1:$E$73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<sst xmlns="http://schemas.openxmlformats.org/spreadsheetml/2006/main" count="71" uniqueCount="35">
  <si>
    <t>耕    地    増    減    面    積</t>
  </si>
  <si>
    <t>自昭和31年１月１日</t>
  </si>
  <si>
    <t>至〃  31年12月31日</t>
  </si>
  <si>
    <t>市郡名</t>
  </si>
  <si>
    <t>増加した分</t>
  </si>
  <si>
    <t>総数</t>
  </si>
  <si>
    <t>田</t>
  </si>
  <si>
    <t>畑</t>
  </si>
  <si>
    <t>樹園地</t>
  </si>
  <si>
    <t>畝</t>
  </si>
  <si>
    <t>総            数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</si>
  <si>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</si>
  <si>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</si>
  <si>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</si>
  <si>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</si>
  <si>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</si>
  <si>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</si>
  <si>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</si>
  <si>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</si>
  <si>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鶴崎市</t>
  </si>
  <si>
    <t>豊後高田市</t>
  </si>
  <si>
    <t>杵築市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</si>
  <si>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</si>
  <si>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</si>
  <si>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</si>
  <si>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</si>
  <si>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</si>
  <si>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</si>
  <si>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</si>
  <si>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</si>
  <si>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</si>
  <si>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</si>
  <si>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</si>
  <si>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</si>
  <si>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>減少した分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</si>
</sst>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1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明朝"/>
      <family val="1"/>
    </font>
    <font>
      <sz val="7"/>
      <name val="ＭＳ 明朝"/>
      <family val="1"/>
    </font>
    <font>
      <sz val="11"/>
      <name val="ＭＳ 明朝"/>
      <family val="1"/>
    </font>
    <font>
      <sz val="7"/>
      <name val="ＭＳ Ｐ明朝"/>
      <family val="1"/>
    </font>
    <font>
      <sz val="10"/>
      <name val="ＭＳ ゴシック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8" fillId="0" borderId="0" xfId="0" applyFont="1" applyAlignment="1">
      <alignment/>
    </xf>
    <xf numFmtId="0" fontId="20" fillId="0" borderId="0" xfId="0" applyNumberFormat="1" applyFont="1" applyAlignment="1">
      <alignment horizontal="center" vertical="center"/>
    </xf>
    <xf numFmtId="0" fontId="18" fillId="0" borderId="0" xfId="0" applyNumberFormat="1" applyFont="1" applyAlignment="1">
      <alignment horizontal="center"/>
    </xf>
    <xf numFmtId="0" fontId="18" fillId="0" borderId="0" xfId="0" applyNumberFormat="1" applyFont="1" applyAlignment="1">
      <alignment/>
    </xf>
    <xf numFmtId="0" fontId="18" fillId="0" borderId="10" xfId="0" applyFont="1" applyBorder="1" applyAlignment="1">
      <alignment horizontal="distributed" vertical="center"/>
    </xf>
    <xf numFmtId="0" fontId="18" fillId="0" borderId="11" xfId="0" applyFont="1" applyBorder="1" applyAlignment="1">
      <alignment horizontal="distributed" vertical="center"/>
    </xf>
    <xf numFmtId="0" fontId="18" fillId="0" borderId="12" xfId="0" applyFont="1" applyBorder="1" applyAlignment="1">
      <alignment horizontal="distributed" vertical="center"/>
    </xf>
    <xf numFmtId="0" fontId="18" fillId="0" borderId="13" xfId="0" applyFont="1" applyBorder="1" applyAlignment="1">
      <alignment horizontal="distributed" vertical="center"/>
    </xf>
    <xf numFmtId="0" fontId="18" fillId="0" borderId="14" xfId="0" applyFont="1" applyBorder="1" applyAlignment="1">
      <alignment horizontal="distributed" vertical="center"/>
    </xf>
    <xf numFmtId="0" fontId="18" fillId="0" borderId="15" xfId="0" applyFont="1" applyBorder="1" applyAlignment="1">
      <alignment horizontal="distributed" vertical="center"/>
    </xf>
    <xf numFmtId="41" fontId="18" fillId="0" borderId="16" xfId="0" applyNumberFormat="1" applyFont="1" applyBorder="1" applyAlignment="1">
      <alignment horizontal="right"/>
    </xf>
    <xf numFmtId="41" fontId="18" fillId="0" borderId="0" xfId="0" applyNumberFormat="1" applyFont="1" applyAlignment="1">
      <alignment horizontal="right"/>
    </xf>
    <xf numFmtId="0" fontId="22" fillId="0" borderId="0" xfId="0" applyNumberFormat="1" applyFont="1" applyAlignment="1">
      <alignment horizontal="center"/>
    </xf>
    <xf numFmtId="41" fontId="22" fillId="0" borderId="17" xfId="0" applyNumberFormat="1" applyFont="1" applyBorder="1" applyAlignment="1">
      <alignment/>
    </xf>
    <xf numFmtId="41" fontId="22" fillId="0" borderId="18" xfId="0" applyNumberFormat="1" applyFont="1" applyBorder="1" applyAlignment="1">
      <alignment/>
    </xf>
    <xf numFmtId="0" fontId="22" fillId="0" borderId="0" xfId="0" applyFont="1" applyAlignment="1">
      <alignment/>
    </xf>
    <xf numFmtId="41" fontId="18" fillId="0" borderId="17" xfId="0" applyNumberFormat="1" applyFont="1" applyBorder="1" applyAlignment="1">
      <alignment/>
    </xf>
    <xf numFmtId="41" fontId="18" fillId="0" borderId="0" xfId="0" applyNumberFormat="1" applyFont="1" applyAlignment="1">
      <alignment/>
    </xf>
    <xf numFmtId="176" fontId="23" fillId="0" borderId="0" xfId="0" applyNumberFormat="1" applyFont="1" applyBorder="1" applyAlignment="1" applyProtection="1">
      <alignment horizontal="distributed"/>
      <protection locked="0"/>
    </xf>
    <xf numFmtId="41" fontId="22" fillId="0" borderId="0" xfId="0" applyNumberFormat="1" applyFont="1" applyAlignment="1">
      <alignment/>
    </xf>
    <xf numFmtId="0" fontId="18" fillId="0" borderId="19" xfId="0" applyFont="1" applyBorder="1" applyAlignment="1">
      <alignment/>
    </xf>
    <xf numFmtId="41" fontId="18" fillId="0" borderId="20" xfId="0" applyNumberFormat="1" applyFont="1" applyBorder="1" applyAlignment="1">
      <alignment/>
    </xf>
    <xf numFmtId="41" fontId="18" fillId="0" borderId="19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1</xdr:row>
      <xdr:rowOff>9525</xdr:rowOff>
    </xdr:from>
    <xdr:to>
      <xdr:col>4</xdr:col>
      <xdr:colOff>1600200</xdr:colOff>
      <xdr:row>3</xdr:row>
      <xdr:rowOff>76200</xdr:rowOff>
    </xdr:to>
    <xdr:sp>
      <xdr:nvSpPr>
        <xdr:cNvPr id="1" name="AutoShape 1"/>
        <xdr:cNvSpPr>
          <a:spLocks/>
        </xdr:cNvSpPr>
      </xdr:nvSpPr>
      <xdr:spPr>
        <a:xfrm>
          <a:off x="5972175" y="180975"/>
          <a:ext cx="1533525" cy="400050"/>
        </a:xfrm>
        <a:prstGeom prst="bracketPair">
          <a:avLst>
            <a:gd name="adj" fmla="val -2297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298;&#24180;&#12288;&#22823;&#20998;&#30476;&#32113;&#35336;&#24180;&#37969;\&#26157;&#21644;32&#24180;&#24230;06&#36786;&#26989;(2)51-5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298;&#24180;&#12288;&#22823;&#20998;&#30476;&#32113;&#35336;&#24180;&#37969;\&#26157;&#21644;32&#24180;&#24230;06&#36786;&#26989;(1)36-5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1"/>
      <sheetName val="51(2)"/>
      <sheetName val="51（3）"/>
      <sheetName val="51(4)"/>
      <sheetName val="51(5)"/>
      <sheetName val="52"/>
      <sheetName val="52 (2)"/>
      <sheetName val="53"/>
      <sheetName val="54"/>
      <sheetName val="55"/>
      <sheetName val="55（2）"/>
      <sheetName val="55(3)"/>
      <sheetName val="55(4)"/>
      <sheetName val="55(5)"/>
      <sheetName val="55(6)"/>
      <sheetName val="55(7)"/>
      <sheetName val="55(8)"/>
      <sheetName val="55(9)"/>
      <sheetName val="55(10)"/>
      <sheetName val="55(11)"/>
      <sheetName val="55(12)"/>
      <sheetName val="55(13)"/>
      <sheetName val="55(14)"/>
      <sheetName val="55（15）"/>
      <sheetName val="55(16)"/>
      <sheetName val="56"/>
      <sheetName val="57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6"/>
      <sheetName val="37"/>
      <sheetName val="38耕地現在面積"/>
      <sheetName val="耕地増減面積"/>
      <sheetName val="39"/>
      <sheetName val="40"/>
      <sheetName val="41"/>
      <sheetName val="42"/>
      <sheetName val="43"/>
      <sheetName val="44"/>
      <sheetName val="45"/>
      <sheetName val="46"/>
      <sheetName val="47各種農業協同組合"/>
      <sheetName val="単位組合及び連合会の設立状況"/>
      <sheetName val="48米"/>
      <sheetName val="48麦"/>
      <sheetName val="甘藷 馬鈴薯"/>
      <sheetName val="食用農作物"/>
      <sheetName val="蔬菜１"/>
      <sheetName val="蔬菜 ２"/>
      <sheetName val="蔬菜 ３"/>
      <sheetName val="蔬菜 ４"/>
      <sheetName val="果樹１"/>
      <sheetName val="果樹２"/>
      <sheetName val="果樹３"/>
      <sheetName val="工芸農作物１"/>
      <sheetName val="工芸農作物２"/>
      <sheetName val="工芸農作物３"/>
      <sheetName val="49"/>
      <sheetName val="50"/>
      <sheetName val="種類別製茶高"/>
      <sheetName val="製茶場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72"/>
  <sheetViews>
    <sheetView tabSelected="1" zoomScalePageLayoutView="0" workbookViewId="0" topLeftCell="A1">
      <selection activeCell="A1" sqref="A1"/>
    </sheetView>
  </sheetViews>
  <sheetFormatPr defaultColWidth="8.66015625" defaultRowHeight="18"/>
  <cols>
    <col min="1" max="4" width="12.91015625" style="1" customWidth="1"/>
    <col min="5" max="5" width="14.41015625" style="1" customWidth="1"/>
    <col min="6" max="16384" width="8.83203125" style="1" customWidth="1"/>
  </cols>
  <sheetData>
    <row r="1" ht="13.5" customHeight="1"/>
    <row r="2" spans="1:5" s="4" customFormat="1" ht="13.5">
      <c r="A2" s="2"/>
      <c r="B2" s="2"/>
      <c r="C2" s="2" t="s">
        <v>0</v>
      </c>
      <c r="D2" s="2"/>
      <c r="E2" s="3" t="s">
        <v>1</v>
      </c>
    </row>
    <row r="3" spans="1:5" s="4" customFormat="1" ht="12.75" customHeight="1">
      <c r="A3" s="2"/>
      <c r="B3" s="2"/>
      <c r="C3" s="2"/>
      <c r="D3" s="2"/>
      <c r="E3" s="3" t="s">
        <v>2</v>
      </c>
    </row>
    <row r="4" ht="12.75" thickBot="1"/>
    <row r="5" spans="1:5" ht="14.25" customHeight="1">
      <c r="A5" s="5" t="s">
        <v>3</v>
      </c>
      <c r="B5" s="6" t="s">
        <v>4</v>
      </c>
      <c r="C5" s="7"/>
      <c r="D5" s="7"/>
      <c r="E5" s="7"/>
    </row>
    <row r="6" spans="1:5" ht="14.25" customHeight="1">
      <c r="A6" s="8"/>
      <c r="B6" s="9" t="s">
        <v>5</v>
      </c>
      <c r="C6" s="9" t="s">
        <v>6</v>
      </c>
      <c r="D6" s="9" t="s">
        <v>7</v>
      </c>
      <c r="E6" s="10" t="s">
        <v>8</v>
      </c>
    </row>
    <row r="7" spans="2:5" ht="12">
      <c r="B7" s="11" t="s">
        <v>9</v>
      </c>
      <c r="C7" s="11" t="s">
        <v>9</v>
      </c>
      <c r="D7" s="11" t="s">
        <v>9</v>
      </c>
      <c r="E7" s="12" t="s">
        <v>9</v>
      </c>
    </row>
    <row r="8" spans="1:5" s="16" customFormat="1" ht="12">
      <c r="A8" s="13" t="s">
        <v>10</v>
      </c>
      <c r="B8" s="14">
        <f>SUM(B10:B37)</f>
        <v>197541</v>
      </c>
      <c r="C8" s="14">
        <f>SUM(C10:C37)</f>
        <v>71007</v>
      </c>
      <c r="D8" s="14">
        <f>SUM(D10:D37)</f>
        <v>92240</v>
      </c>
      <c r="E8" s="15">
        <f>SUM(E10:E37)</f>
        <v>34294</v>
      </c>
    </row>
    <row r="9" spans="2:5" ht="12">
      <c r="B9" s="17"/>
      <c r="C9" s="17"/>
      <c r="D9" s="17"/>
      <c r="E9" s="18"/>
    </row>
    <row r="10" spans="1:5" ht="12">
      <c r="A10" s="19" t="s">
        <v>11</v>
      </c>
      <c r="B10" s="17">
        <f>SUM(C10:E10)</f>
        <v>867</v>
      </c>
      <c r="C10" s="17">
        <v>710</v>
      </c>
      <c r="D10" s="17">
        <v>7</v>
      </c>
      <c r="E10" s="18">
        <v>150</v>
      </c>
    </row>
    <row r="11" spans="1:5" ht="12">
      <c r="A11" s="19" t="s">
        <v>12</v>
      </c>
      <c r="B11" s="17">
        <f aca="true" t="shared" si="0" ref="B11:B37">SUM(C11:E11)</f>
        <v>23962</v>
      </c>
      <c r="C11" s="17">
        <v>15393</v>
      </c>
      <c r="D11" s="17">
        <v>7645</v>
      </c>
      <c r="E11" s="18">
        <v>924</v>
      </c>
    </row>
    <row r="12" spans="1:5" ht="12">
      <c r="A12" s="19" t="s">
        <v>13</v>
      </c>
      <c r="B12" s="17">
        <f t="shared" si="0"/>
        <v>750</v>
      </c>
      <c r="C12" s="17">
        <v>0</v>
      </c>
      <c r="D12" s="17">
        <v>0</v>
      </c>
      <c r="E12" s="18">
        <v>750</v>
      </c>
    </row>
    <row r="13" spans="1:5" ht="12">
      <c r="A13" s="19" t="s">
        <v>14</v>
      </c>
      <c r="B13" s="17">
        <f t="shared" si="0"/>
        <v>1460</v>
      </c>
      <c r="C13" s="17">
        <v>800</v>
      </c>
      <c r="D13" s="17">
        <v>320</v>
      </c>
      <c r="E13" s="18">
        <v>340</v>
      </c>
    </row>
    <row r="14" spans="1:5" ht="12">
      <c r="A14" s="19"/>
      <c r="B14" s="17"/>
      <c r="C14" s="17"/>
      <c r="D14" s="17"/>
      <c r="E14" s="18"/>
    </row>
    <row r="15" spans="1:5" ht="12">
      <c r="A15" s="19" t="s">
        <v>15</v>
      </c>
      <c r="B15" s="17">
        <f t="shared" si="0"/>
        <v>900</v>
      </c>
      <c r="C15" s="17">
        <v>0</v>
      </c>
      <c r="D15" s="17">
        <v>0</v>
      </c>
      <c r="E15" s="18">
        <v>900</v>
      </c>
    </row>
    <row r="16" spans="1:5" ht="12">
      <c r="A16" s="19" t="s">
        <v>16</v>
      </c>
      <c r="B16" s="17">
        <f t="shared" si="0"/>
        <v>7650</v>
      </c>
      <c r="C16" s="17">
        <v>3742</v>
      </c>
      <c r="D16" s="17">
        <v>1440</v>
      </c>
      <c r="E16" s="18">
        <v>2468</v>
      </c>
    </row>
    <row r="17" spans="1:5" ht="12">
      <c r="A17" s="19" t="s">
        <v>17</v>
      </c>
      <c r="B17" s="17">
        <f t="shared" si="0"/>
        <v>1350</v>
      </c>
      <c r="C17" s="17">
        <v>0</v>
      </c>
      <c r="D17" s="17">
        <v>0</v>
      </c>
      <c r="E17" s="18">
        <v>1350</v>
      </c>
    </row>
    <row r="18" spans="1:5" ht="12">
      <c r="A18" s="19" t="s">
        <v>18</v>
      </c>
      <c r="B18" s="17">
        <f t="shared" si="0"/>
        <v>3386</v>
      </c>
      <c r="C18" s="17">
        <v>1424</v>
      </c>
      <c r="D18" s="17">
        <v>295</v>
      </c>
      <c r="E18" s="18">
        <v>1667</v>
      </c>
    </row>
    <row r="19" spans="1:5" ht="12">
      <c r="A19" s="19"/>
      <c r="B19" s="17"/>
      <c r="C19" s="17"/>
      <c r="D19" s="17"/>
      <c r="E19" s="18"/>
    </row>
    <row r="20" spans="1:5" ht="12">
      <c r="A20" s="19" t="s">
        <v>19</v>
      </c>
      <c r="B20" s="17">
        <f t="shared" si="0"/>
        <v>1005</v>
      </c>
      <c r="C20" s="17">
        <v>300</v>
      </c>
      <c r="D20" s="17">
        <v>620</v>
      </c>
      <c r="E20" s="18">
        <v>85</v>
      </c>
    </row>
    <row r="21" spans="1:5" ht="12">
      <c r="A21" s="19" t="s">
        <v>20</v>
      </c>
      <c r="B21" s="17">
        <f t="shared" si="0"/>
        <v>32040</v>
      </c>
      <c r="C21" s="17">
        <v>7748</v>
      </c>
      <c r="D21" s="17">
        <v>24250</v>
      </c>
      <c r="E21" s="18">
        <v>42</v>
      </c>
    </row>
    <row r="22" spans="1:5" ht="12">
      <c r="A22" s="19" t="s">
        <v>21</v>
      </c>
      <c r="B22" s="17">
        <f t="shared" si="0"/>
        <v>4797</v>
      </c>
      <c r="C22" s="17">
        <v>0</v>
      </c>
      <c r="D22" s="17">
        <v>993</v>
      </c>
      <c r="E22" s="18">
        <v>3804</v>
      </c>
    </row>
    <row r="23" spans="1:5" ht="12">
      <c r="A23" s="19"/>
      <c r="B23" s="17"/>
      <c r="C23" s="17"/>
      <c r="D23" s="17"/>
      <c r="E23" s="18"/>
    </row>
    <row r="24" spans="1:5" ht="12">
      <c r="A24" s="19" t="s">
        <v>22</v>
      </c>
      <c r="B24" s="17">
        <f t="shared" si="0"/>
        <v>1177</v>
      </c>
      <c r="C24" s="17">
        <v>20</v>
      </c>
      <c r="D24" s="17">
        <v>230</v>
      </c>
      <c r="E24" s="18">
        <v>927</v>
      </c>
    </row>
    <row r="25" spans="1:5" ht="12">
      <c r="A25" s="19" t="s">
        <v>23</v>
      </c>
      <c r="B25" s="17">
        <f t="shared" si="0"/>
        <v>15051</v>
      </c>
      <c r="C25" s="17">
        <v>199</v>
      </c>
      <c r="D25" s="17">
        <v>11277</v>
      </c>
      <c r="E25" s="18">
        <v>3575</v>
      </c>
    </row>
    <row r="26" spans="1:5" ht="12">
      <c r="A26" s="19" t="s">
        <v>24</v>
      </c>
      <c r="B26" s="17">
        <f t="shared" si="0"/>
        <v>3250</v>
      </c>
      <c r="C26" s="17">
        <v>0</v>
      </c>
      <c r="D26" s="17">
        <v>2600</v>
      </c>
      <c r="E26" s="18">
        <v>650</v>
      </c>
    </row>
    <row r="27" spans="1:5" ht="12">
      <c r="A27" s="19" t="s">
        <v>25</v>
      </c>
      <c r="B27" s="17">
        <f t="shared" si="0"/>
        <v>17319</v>
      </c>
      <c r="C27" s="17">
        <v>9160</v>
      </c>
      <c r="D27" s="17">
        <v>2672</v>
      </c>
      <c r="E27" s="18">
        <v>5487</v>
      </c>
    </row>
    <row r="28" spans="1:5" ht="12">
      <c r="A28" s="19"/>
      <c r="B28" s="17"/>
      <c r="C28" s="17"/>
      <c r="D28" s="17"/>
      <c r="E28" s="18"/>
    </row>
    <row r="29" spans="1:5" ht="12">
      <c r="A29" s="19" t="s">
        <v>26</v>
      </c>
      <c r="B29" s="17">
        <f t="shared" si="0"/>
        <v>10565</v>
      </c>
      <c r="C29" s="17">
        <v>4231</v>
      </c>
      <c r="D29" s="17">
        <v>5269</v>
      </c>
      <c r="E29" s="18">
        <v>1065</v>
      </c>
    </row>
    <row r="30" spans="1:5" ht="12">
      <c r="A30" s="19" t="s">
        <v>27</v>
      </c>
      <c r="B30" s="17">
        <f t="shared" si="0"/>
        <v>1122</v>
      </c>
      <c r="C30" s="17">
        <v>78</v>
      </c>
      <c r="D30" s="17">
        <v>864</v>
      </c>
      <c r="E30" s="18">
        <v>180</v>
      </c>
    </row>
    <row r="31" spans="1:5" ht="12">
      <c r="A31" s="19" t="s">
        <v>28</v>
      </c>
      <c r="B31" s="17">
        <f t="shared" si="0"/>
        <v>21338</v>
      </c>
      <c r="C31" s="17">
        <v>3500</v>
      </c>
      <c r="D31" s="17">
        <v>16297</v>
      </c>
      <c r="E31" s="18">
        <v>1541</v>
      </c>
    </row>
    <row r="32" spans="1:5" ht="12">
      <c r="A32" s="19" t="s">
        <v>29</v>
      </c>
      <c r="B32" s="17">
        <f t="shared" si="0"/>
        <v>12181</v>
      </c>
      <c r="C32" s="17">
        <v>7086</v>
      </c>
      <c r="D32" s="17">
        <v>2927</v>
      </c>
      <c r="E32" s="18">
        <v>2168</v>
      </c>
    </row>
    <row r="33" spans="1:5" ht="12">
      <c r="A33" s="19"/>
      <c r="B33" s="17"/>
      <c r="C33" s="17"/>
      <c r="D33" s="17"/>
      <c r="E33" s="18"/>
    </row>
    <row r="34" spans="1:5" ht="12">
      <c r="A34" s="19" t="s">
        <v>30</v>
      </c>
      <c r="B34" s="17">
        <f t="shared" si="0"/>
        <v>10833</v>
      </c>
      <c r="C34" s="17">
        <v>3971</v>
      </c>
      <c r="D34" s="17">
        <v>6420</v>
      </c>
      <c r="E34" s="18">
        <v>442</v>
      </c>
    </row>
    <row r="35" spans="1:5" ht="12">
      <c r="A35" s="19" t="s">
        <v>31</v>
      </c>
      <c r="B35" s="17">
        <f t="shared" si="0"/>
        <v>16819</v>
      </c>
      <c r="C35" s="17">
        <v>9508</v>
      </c>
      <c r="D35" s="17">
        <v>4259</v>
      </c>
      <c r="E35" s="18">
        <v>3052</v>
      </c>
    </row>
    <row r="36" spans="1:5" ht="12">
      <c r="A36" s="19" t="s">
        <v>32</v>
      </c>
      <c r="B36" s="17">
        <f t="shared" si="0"/>
        <v>1096</v>
      </c>
      <c r="C36" s="17">
        <v>16</v>
      </c>
      <c r="D36" s="17">
        <v>660</v>
      </c>
      <c r="E36" s="18">
        <v>420</v>
      </c>
    </row>
    <row r="37" spans="1:5" ht="12">
      <c r="A37" s="19" t="s">
        <v>33</v>
      </c>
      <c r="B37" s="17">
        <f t="shared" si="0"/>
        <v>8623</v>
      </c>
      <c r="C37" s="17">
        <v>3121</v>
      </c>
      <c r="D37" s="17">
        <v>3195</v>
      </c>
      <c r="E37" s="18">
        <v>2307</v>
      </c>
    </row>
    <row r="38" spans="2:5" ht="12.75" thickBot="1">
      <c r="B38" s="17"/>
      <c r="C38" s="17"/>
      <c r="D38" s="17"/>
      <c r="E38" s="18"/>
    </row>
    <row r="39" spans="1:5" ht="14.25" customHeight="1">
      <c r="A39" s="5" t="s">
        <v>3</v>
      </c>
      <c r="B39" s="6" t="s">
        <v>34</v>
      </c>
      <c r="C39" s="7"/>
      <c r="D39" s="7"/>
      <c r="E39" s="7"/>
    </row>
    <row r="40" spans="1:5" ht="14.25" customHeight="1">
      <c r="A40" s="8"/>
      <c r="B40" s="9" t="s">
        <v>5</v>
      </c>
      <c r="C40" s="9" t="s">
        <v>6</v>
      </c>
      <c r="D40" s="9" t="s">
        <v>7</v>
      </c>
      <c r="E40" s="10" t="s">
        <v>8</v>
      </c>
    </row>
    <row r="41" spans="2:5" ht="12">
      <c r="B41" s="11" t="s">
        <v>9</v>
      </c>
      <c r="C41" s="11" t="s">
        <v>9</v>
      </c>
      <c r="D41" s="11" t="s">
        <v>9</v>
      </c>
      <c r="E41" s="12" t="s">
        <v>9</v>
      </c>
    </row>
    <row r="42" spans="1:5" s="16" customFormat="1" ht="12">
      <c r="A42" s="13" t="s">
        <v>10</v>
      </c>
      <c r="B42" s="14">
        <v>65843</v>
      </c>
      <c r="C42" s="14">
        <f>SUM(C44:C71)</f>
        <v>22615</v>
      </c>
      <c r="D42" s="14">
        <f>SUM(D44:D71)</f>
        <v>36781</v>
      </c>
      <c r="E42" s="20">
        <v>6447</v>
      </c>
    </row>
    <row r="43" spans="2:5" ht="12">
      <c r="B43" s="17"/>
      <c r="C43" s="17"/>
      <c r="D43" s="17"/>
      <c r="E43" s="18"/>
    </row>
    <row r="44" spans="1:5" ht="12">
      <c r="A44" s="19" t="s">
        <v>11</v>
      </c>
      <c r="B44" s="17">
        <f>SUM(C44:E44)</f>
        <v>0</v>
      </c>
      <c r="C44" s="17">
        <v>0</v>
      </c>
      <c r="D44" s="17">
        <v>0</v>
      </c>
      <c r="E44" s="18">
        <v>0</v>
      </c>
    </row>
    <row r="45" spans="1:5" ht="12">
      <c r="A45" s="19" t="s">
        <v>12</v>
      </c>
      <c r="B45" s="17">
        <f aca="true" t="shared" si="1" ref="B45:B71">SUM(C45:E45)</f>
        <v>426</v>
      </c>
      <c r="C45" s="17">
        <v>183</v>
      </c>
      <c r="D45" s="17">
        <v>243</v>
      </c>
      <c r="E45" s="18">
        <v>0</v>
      </c>
    </row>
    <row r="46" spans="1:5" ht="12">
      <c r="A46" s="19" t="s">
        <v>13</v>
      </c>
      <c r="B46" s="17">
        <f t="shared" si="1"/>
        <v>1300</v>
      </c>
      <c r="C46" s="17">
        <v>800</v>
      </c>
      <c r="D46" s="17">
        <v>500</v>
      </c>
      <c r="E46" s="18">
        <v>0</v>
      </c>
    </row>
    <row r="47" spans="1:5" ht="12">
      <c r="A47" s="19" t="s">
        <v>14</v>
      </c>
      <c r="B47" s="17">
        <f t="shared" si="1"/>
        <v>962</v>
      </c>
      <c r="C47" s="17">
        <v>533</v>
      </c>
      <c r="D47" s="17">
        <v>429</v>
      </c>
      <c r="E47" s="18">
        <v>0</v>
      </c>
    </row>
    <row r="48" spans="1:5" ht="12">
      <c r="A48" s="19"/>
      <c r="B48" s="17"/>
      <c r="C48" s="17"/>
      <c r="D48" s="17"/>
      <c r="E48" s="18"/>
    </row>
    <row r="49" spans="1:5" ht="12">
      <c r="A49" s="19" t="s">
        <v>15</v>
      </c>
      <c r="B49" s="17">
        <f t="shared" si="1"/>
        <v>170</v>
      </c>
      <c r="C49" s="17">
        <v>0</v>
      </c>
      <c r="D49" s="17">
        <v>170</v>
      </c>
      <c r="E49" s="18">
        <v>0</v>
      </c>
    </row>
    <row r="50" spans="1:5" ht="12">
      <c r="A50" s="19" t="s">
        <v>16</v>
      </c>
      <c r="B50" s="17">
        <f t="shared" si="1"/>
        <v>924</v>
      </c>
      <c r="C50" s="17">
        <v>234</v>
      </c>
      <c r="D50" s="17">
        <v>478</v>
      </c>
      <c r="E50" s="18">
        <v>212</v>
      </c>
    </row>
    <row r="51" spans="1:5" ht="12">
      <c r="A51" s="19" t="s">
        <v>17</v>
      </c>
      <c r="B51" s="17">
        <f t="shared" si="1"/>
        <v>1599</v>
      </c>
      <c r="C51" s="17">
        <v>132</v>
      </c>
      <c r="D51" s="17">
        <v>1467</v>
      </c>
      <c r="E51" s="18">
        <v>0</v>
      </c>
    </row>
    <row r="52" spans="1:5" ht="12">
      <c r="A52" s="19" t="s">
        <v>18</v>
      </c>
      <c r="B52" s="17">
        <f t="shared" si="1"/>
        <v>24</v>
      </c>
      <c r="C52" s="17">
        <v>19</v>
      </c>
      <c r="D52" s="17">
        <v>5</v>
      </c>
      <c r="E52" s="18">
        <v>0</v>
      </c>
    </row>
    <row r="53" spans="1:5" ht="12">
      <c r="A53" s="19"/>
      <c r="B53" s="17"/>
      <c r="C53" s="17"/>
      <c r="D53" s="17"/>
      <c r="E53" s="18"/>
    </row>
    <row r="54" spans="1:5" ht="12">
      <c r="A54" s="19" t="s">
        <v>19</v>
      </c>
      <c r="B54" s="17">
        <f t="shared" si="1"/>
        <v>745</v>
      </c>
      <c r="C54" s="17">
        <v>234</v>
      </c>
      <c r="D54" s="17">
        <v>511</v>
      </c>
      <c r="E54" s="18">
        <v>0</v>
      </c>
    </row>
    <row r="55" spans="1:5" ht="12">
      <c r="A55" s="19" t="s">
        <v>20</v>
      </c>
      <c r="B55" s="17">
        <f t="shared" si="1"/>
        <v>4576</v>
      </c>
      <c r="C55" s="17">
        <v>392</v>
      </c>
      <c r="D55" s="17">
        <v>3786</v>
      </c>
      <c r="E55" s="18">
        <v>398</v>
      </c>
    </row>
    <row r="56" spans="1:5" ht="12">
      <c r="A56" s="19" t="s">
        <v>21</v>
      </c>
      <c r="B56" s="17">
        <f t="shared" si="1"/>
        <v>0</v>
      </c>
      <c r="C56" s="17">
        <v>0</v>
      </c>
      <c r="D56" s="17">
        <v>0</v>
      </c>
      <c r="E56" s="18">
        <v>0</v>
      </c>
    </row>
    <row r="57" spans="1:5" ht="12">
      <c r="A57" s="19"/>
      <c r="B57" s="17"/>
      <c r="C57" s="17"/>
      <c r="D57" s="17"/>
      <c r="E57" s="18"/>
    </row>
    <row r="58" spans="1:5" ht="12">
      <c r="A58" s="19" t="s">
        <v>22</v>
      </c>
      <c r="B58" s="17">
        <f t="shared" si="1"/>
        <v>1058</v>
      </c>
      <c r="C58" s="17">
        <v>44</v>
      </c>
      <c r="D58" s="17">
        <v>1014</v>
      </c>
      <c r="E58" s="18">
        <v>0</v>
      </c>
    </row>
    <row r="59" spans="1:5" ht="12">
      <c r="A59" s="19" t="s">
        <v>23</v>
      </c>
      <c r="B59" s="17">
        <f t="shared" si="1"/>
        <v>4327</v>
      </c>
      <c r="C59" s="17">
        <v>273</v>
      </c>
      <c r="D59" s="17">
        <v>4043</v>
      </c>
      <c r="E59" s="18">
        <v>11</v>
      </c>
    </row>
    <row r="60" spans="1:5" ht="12">
      <c r="A60" s="19" t="s">
        <v>24</v>
      </c>
      <c r="B60" s="17">
        <f t="shared" si="1"/>
        <v>881</v>
      </c>
      <c r="C60" s="17">
        <v>200</v>
      </c>
      <c r="D60" s="17">
        <v>681</v>
      </c>
      <c r="E60" s="18">
        <v>0</v>
      </c>
    </row>
    <row r="61" spans="1:5" ht="12">
      <c r="A61" s="19" t="s">
        <v>25</v>
      </c>
      <c r="B61" s="17">
        <f t="shared" si="1"/>
        <v>9309</v>
      </c>
      <c r="C61" s="17">
        <v>1482</v>
      </c>
      <c r="D61" s="17">
        <v>7519</v>
      </c>
      <c r="E61" s="18">
        <v>308</v>
      </c>
    </row>
    <row r="62" spans="1:5" ht="12">
      <c r="A62" s="19"/>
      <c r="B62" s="17"/>
      <c r="C62" s="17"/>
      <c r="D62" s="17"/>
      <c r="E62" s="18"/>
    </row>
    <row r="63" spans="1:5" ht="12">
      <c r="A63" s="19" t="s">
        <v>26</v>
      </c>
      <c r="B63" s="17">
        <f t="shared" si="1"/>
        <v>2892</v>
      </c>
      <c r="C63" s="17">
        <v>316</v>
      </c>
      <c r="D63" s="17">
        <v>914</v>
      </c>
      <c r="E63" s="18">
        <v>1662</v>
      </c>
    </row>
    <row r="64" spans="1:5" ht="12">
      <c r="A64" s="19" t="s">
        <v>27</v>
      </c>
      <c r="B64" s="17">
        <f t="shared" si="1"/>
        <v>822</v>
      </c>
      <c r="C64" s="17">
        <v>74</v>
      </c>
      <c r="D64" s="17">
        <v>748</v>
      </c>
      <c r="E64" s="18">
        <v>0</v>
      </c>
    </row>
    <row r="65" spans="1:5" ht="12">
      <c r="A65" s="19" t="s">
        <v>28</v>
      </c>
      <c r="B65" s="17">
        <f t="shared" si="1"/>
        <v>13265</v>
      </c>
      <c r="C65" s="17">
        <v>3909</v>
      </c>
      <c r="D65" s="17">
        <v>5698</v>
      </c>
      <c r="E65" s="18">
        <v>3658</v>
      </c>
    </row>
    <row r="66" spans="1:5" ht="12">
      <c r="A66" s="19" t="s">
        <v>29</v>
      </c>
      <c r="B66" s="17">
        <f t="shared" si="1"/>
        <v>5535</v>
      </c>
      <c r="C66" s="17">
        <v>120</v>
      </c>
      <c r="D66" s="17">
        <v>5287</v>
      </c>
      <c r="E66" s="18">
        <v>128</v>
      </c>
    </row>
    <row r="67" spans="1:5" ht="12">
      <c r="A67" s="19"/>
      <c r="B67" s="17"/>
      <c r="C67" s="17"/>
      <c r="D67" s="17"/>
      <c r="E67" s="18"/>
    </row>
    <row r="68" spans="1:5" ht="12">
      <c r="A68" s="19" t="s">
        <v>30</v>
      </c>
      <c r="B68" s="17">
        <f t="shared" si="1"/>
        <v>985</v>
      </c>
      <c r="C68" s="17">
        <v>470</v>
      </c>
      <c r="D68" s="17">
        <v>515</v>
      </c>
      <c r="E68" s="18">
        <v>0</v>
      </c>
    </row>
    <row r="69" spans="1:5" ht="12">
      <c r="A69" s="19" t="s">
        <v>31</v>
      </c>
      <c r="B69" s="17">
        <f t="shared" si="1"/>
        <v>889</v>
      </c>
      <c r="C69" s="17">
        <v>142</v>
      </c>
      <c r="D69" s="17">
        <v>577</v>
      </c>
      <c r="E69" s="18">
        <v>170</v>
      </c>
    </row>
    <row r="70" spans="1:5" ht="12">
      <c r="A70" s="19" t="s">
        <v>32</v>
      </c>
      <c r="B70" s="17">
        <f t="shared" si="1"/>
        <v>591</v>
      </c>
      <c r="C70" s="17">
        <v>123</v>
      </c>
      <c r="D70" s="17">
        <v>468</v>
      </c>
      <c r="E70" s="18">
        <v>0</v>
      </c>
    </row>
    <row r="71" spans="1:5" ht="12">
      <c r="A71" s="19" t="s">
        <v>33</v>
      </c>
      <c r="B71" s="17">
        <f t="shared" si="1"/>
        <v>15563</v>
      </c>
      <c r="C71" s="17">
        <v>12935</v>
      </c>
      <c r="D71" s="17">
        <v>1728</v>
      </c>
      <c r="E71" s="18">
        <v>900</v>
      </c>
    </row>
    <row r="72" spans="1:5" ht="12.75" thickBot="1">
      <c r="A72" s="21"/>
      <c r="B72" s="22"/>
      <c r="C72" s="22"/>
      <c r="D72" s="22"/>
      <c r="E72" s="23"/>
    </row>
  </sheetData>
  <sheetProtection/>
  <mergeCells count="4">
    <mergeCell ref="A5:A6"/>
    <mergeCell ref="B5:E5"/>
    <mergeCell ref="A39:A40"/>
    <mergeCell ref="B39:E39"/>
  </mergeCells>
  <printOptions/>
  <pageMargins left="0.787" right="0.787" top="0.984" bottom="0.984" header="0.512" footer="0.512"/>
  <pageSetup orientation="portrait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2009-08-28T01:58:43Z</dcterms:created>
  <dcterms:modified xsi:type="dcterms:W3CDTF">2009-08-28T01:58:50Z</dcterms:modified>
  <cp:category/>
  <cp:version/>
  <cp:contentType/>
  <cp:contentStatus/>
</cp:coreProperties>
</file>