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6輸出実績" sheetId="1" r:id="rId1"/>
  </sheets>
  <externalReferences>
    <externalReference r:id="rId4"/>
  </externalReferences>
  <definedNames>
    <definedName name="_10.電気_ガスおよび水道" localSheetId="0">'96輸出実績'!$D$1:$H$7</definedName>
    <definedName name="_10.電気_ガスおよび水道">#REF!</definedName>
    <definedName name="_xlnm.Print_Area" localSheetId="0">'96輸出実績'!$A$1:$P$68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<sst xmlns="http://schemas.openxmlformats.org/spreadsheetml/2006/main" count="145" uniqueCount="108">
  <si>
    <t>96．　　貿　　　　　　　　　易</t>
  </si>
  <si>
    <t>　　　　　　　　　　　　　　　　　　　　輸　　　　出　　　　実　　　　績</t>
  </si>
  <si>
    <t>昭和31年　商務観光課調査</t>
  </si>
  <si>
    <r>
      <t>　　　　　　　　輸　　　　出　　　　実　　　　績　　　　</t>
    </r>
    <r>
      <rPr>
        <sz val="10"/>
        <rFont val="ＭＳ 明朝"/>
        <family val="1"/>
      </rPr>
      <t>　（続）</t>
    </r>
  </si>
  <si>
    <t>品　　　　　　　目</t>
  </si>
  <si>
    <t>数　量</t>
  </si>
  <si>
    <t>単位</t>
  </si>
  <si>
    <t>金　　　　額</t>
  </si>
  <si>
    <t>輸　　　　出　　　　先</t>
  </si>
  <si>
    <t>品目</t>
  </si>
  <si>
    <t>数量</t>
  </si>
  <si>
    <t>金額</t>
  </si>
  <si>
    <t>円</t>
  </si>
  <si>
    <t>総数</t>
  </si>
  <si>
    <t>熊手</t>
  </si>
  <si>
    <t>本</t>
  </si>
  <si>
    <t>米国</t>
  </si>
  <si>
    <t>衡立</t>
  </si>
  <si>
    <t>組</t>
  </si>
  <si>
    <t>繊維品</t>
  </si>
  <si>
    <t>割竹スダレ</t>
  </si>
  <si>
    <t>平方呎</t>
  </si>
  <si>
    <t>生糸</t>
  </si>
  <si>
    <t>貫</t>
  </si>
  <si>
    <t>肥後スダレ</t>
  </si>
  <si>
    <t>〃</t>
  </si>
  <si>
    <t>米国、オーストリヤ</t>
  </si>
  <si>
    <t>玉糸</t>
  </si>
  <si>
    <t>斥</t>
  </si>
  <si>
    <t>竹製アイスバケツ</t>
  </si>
  <si>
    <t>個</t>
  </si>
  <si>
    <t>ニューギニヤ</t>
  </si>
  <si>
    <t>綿糸</t>
  </si>
  <si>
    <t>封度</t>
  </si>
  <si>
    <t>印度　インドネシア、ベトナム、エチオピ</t>
  </si>
  <si>
    <t>竹製コップ</t>
  </si>
  <si>
    <t>ヤ、香港、タイ</t>
  </si>
  <si>
    <t>竹製花筒</t>
  </si>
  <si>
    <t>その他竹製品</t>
  </si>
  <si>
    <t>米国、沖縄</t>
  </si>
  <si>
    <t>綿布</t>
  </si>
  <si>
    <t>反</t>
  </si>
  <si>
    <t>スエーデン、フィリッピン、中米、米国、</t>
  </si>
  <si>
    <t>東南アジア、コスタリカ</t>
  </si>
  <si>
    <t>スフ糸</t>
  </si>
  <si>
    <t>封度</t>
  </si>
  <si>
    <t>インドネシヤ、香港、ビルマ</t>
  </si>
  <si>
    <t>その他</t>
  </si>
  <si>
    <t>非金属、鉱産物</t>
  </si>
  <si>
    <t>炭酸カルシウム</t>
  </si>
  <si>
    <t>屯</t>
  </si>
  <si>
    <t>台湾、香港</t>
  </si>
  <si>
    <t>七島藺マット</t>
  </si>
  <si>
    <t>ベール</t>
  </si>
  <si>
    <t>石灰石</t>
  </si>
  <si>
    <t>香港</t>
  </si>
  <si>
    <t>後藤散</t>
  </si>
  <si>
    <t>袋</t>
  </si>
  <si>
    <t>沖縄</t>
  </si>
  <si>
    <t>窯業製品</t>
  </si>
  <si>
    <t>インドネシヤ、コロンボ、沖縄、シンガポー</t>
  </si>
  <si>
    <t>ル、ビルマ、フィリッピン、中共、韓国</t>
  </si>
  <si>
    <t>セメント</t>
  </si>
  <si>
    <t>化学製品</t>
  </si>
  <si>
    <t>無煙火薬</t>
  </si>
  <si>
    <t>瓩</t>
  </si>
  <si>
    <t>極東米軍</t>
  </si>
  <si>
    <t>シングルベース</t>
  </si>
  <si>
    <t>ダブルベース</t>
  </si>
  <si>
    <t>化学染料</t>
  </si>
  <si>
    <t>ブラジル、チリー、台湾、アルゼンチン、</t>
  </si>
  <si>
    <t>イタリヤ、</t>
  </si>
  <si>
    <t>木蝋</t>
  </si>
  <si>
    <t>韓国、台湾</t>
  </si>
  <si>
    <t>機械器具製品</t>
  </si>
  <si>
    <t>製粉機</t>
  </si>
  <si>
    <t>台</t>
  </si>
  <si>
    <t>セイロン</t>
  </si>
  <si>
    <t>焼玉エンジン</t>
  </si>
  <si>
    <t>馬力</t>
  </si>
  <si>
    <t>ビルマ</t>
  </si>
  <si>
    <t>金属製品</t>
  </si>
  <si>
    <t>フェロニッケル</t>
  </si>
  <si>
    <t>オーストリヤ、スエーデン、フランス、ド</t>
  </si>
  <si>
    <t>イツ</t>
  </si>
  <si>
    <t>電気銅</t>
  </si>
  <si>
    <t>オーストリヤ、スエーデン、スペイン、ド</t>
  </si>
  <si>
    <t>鋼板</t>
  </si>
  <si>
    <t>アルゼンチン</t>
  </si>
  <si>
    <t>食糧品</t>
  </si>
  <si>
    <t>蜜柑缶詰</t>
  </si>
  <si>
    <t>函</t>
  </si>
  <si>
    <t>スエーデン、英国</t>
  </si>
  <si>
    <t>椎茸</t>
  </si>
  <si>
    <t>木竹製品</t>
  </si>
  <si>
    <t>杉材及び製品</t>
  </si>
  <si>
    <t>石</t>
  </si>
  <si>
    <t>合板</t>
  </si>
  <si>
    <t>ポーランド、米国、キューバ、ベルギー</t>
  </si>
  <si>
    <t>釣竿</t>
  </si>
  <si>
    <t>米国、ヨーロッパ、スエーデン</t>
  </si>
  <si>
    <t>割竹</t>
  </si>
  <si>
    <t>束</t>
  </si>
  <si>
    <t>青竹</t>
  </si>
  <si>
    <t>切竹</t>
  </si>
  <si>
    <t>高飛棒</t>
  </si>
  <si>
    <t>カーペットポール</t>
  </si>
  <si>
    <t>根付孟宗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</si>
</sst>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_ * #,##0_ ;_ * \!\-#,##0_ ;_ * &quot;-&quot;_ ;_ @_ "/>
    <numFmt numFmtId="179" formatCode="#,##0_);[Red]\(#,##0\)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8.5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 applyProtection="1">
      <alignment horizontal="right"/>
      <protection/>
    </xf>
    <xf numFmtId="176" fontId="21" fillId="0" borderId="0" xfId="0" applyNumberFormat="1" applyFont="1" applyBorder="1" applyAlignment="1">
      <alignment horizontal="centerContinuous"/>
    </xf>
    <xf numFmtId="176" fontId="0" fillId="0" borderId="0" xfId="0" applyNumberFormat="1" applyFont="1" applyBorder="1" applyAlignment="1">
      <alignment horizontal="centerContinuous"/>
    </xf>
    <xf numFmtId="176" fontId="0" fillId="0" borderId="0" xfId="0" applyNumberFormat="1" applyFont="1" applyAlignment="1">
      <alignment horizontal="centerContinuous"/>
    </xf>
    <xf numFmtId="176" fontId="22" fillId="0" borderId="10" xfId="0" applyNumberFormat="1" applyFont="1" applyBorder="1" applyAlignment="1" applyProtection="1">
      <alignment horizontal="left"/>
      <protection/>
    </xf>
    <xf numFmtId="176" fontId="0" fillId="0" borderId="10" xfId="0" applyNumberFormat="1" applyFont="1" applyBorder="1" applyAlignment="1" applyProtection="1">
      <alignment horizontal="left"/>
      <protection/>
    </xf>
    <xf numFmtId="176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 horizontal="center"/>
    </xf>
    <xf numFmtId="177" fontId="0" fillId="0" borderId="1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6" fontId="23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23" fillId="0" borderId="12" xfId="0" applyNumberFormat="1" applyFont="1" applyBorder="1" applyAlignment="1">
      <alignment horizontal="center" vertical="center"/>
    </xf>
    <xf numFmtId="176" fontId="23" fillId="0" borderId="13" xfId="0" applyNumberFormat="1" applyFont="1" applyBorder="1" applyAlignment="1">
      <alignment horizontal="center" vertical="center"/>
    </xf>
    <xf numFmtId="176" fontId="23" fillId="0" borderId="13" xfId="0" applyNumberFormat="1" applyFont="1" applyFill="1" applyBorder="1" applyAlignment="1">
      <alignment horizontal="center" vertical="center"/>
    </xf>
    <xf numFmtId="177" fontId="23" fillId="0" borderId="0" xfId="0" applyNumberFormat="1" applyFont="1" applyBorder="1" applyAlignment="1">
      <alignment horizontal="center" vertical="center"/>
    </xf>
    <xf numFmtId="177" fontId="23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176" fontId="0" fillId="0" borderId="12" xfId="0" applyNumberFormat="1" applyFont="1" applyBorder="1" applyAlignment="1">
      <alignment horizontal="distributed" vertical="center"/>
    </xf>
    <xf numFmtId="176" fontId="0" fillId="0" borderId="13" xfId="0" applyNumberFormat="1" applyFont="1" applyBorder="1" applyAlignment="1">
      <alignment horizontal="distributed" vertical="center"/>
    </xf>
    <xf numFmtId="176" fontId="0" fillId="0" borderId="14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6" fontId="23" fillId="0" borderId="17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77" fontId="23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8" fontId="23" fillId="0" borderId="11" xfId="0" applyNumberFormat="1" applyFont="1" applyBorder="1" applyAlignment="1">
      <alignment horizontal="center" vertical="center"/>
    </xf>
    <xf numFmtId="178" fontId="0" fillId="0" borderId="11" xfId="0" applyNumberFormat="1" applyFont="1" applyFill="1" applyBorder="1" applyAlignment="1">
      <alignment horizontal="right" vertical="center"/>
    </xf>
    <xf numFmtId="0" fontId="0" fillId="0" borderId="19" xfId="0" applyFont="1" applyBorder="1" applyAlignment="1">
      <alignment horizontal="distributed" vertical="center"/>
    </xf>
    <xf numFmtId="176" fontId="0" fillId="0" borderId="19" xfId="0" applyNumberFormat="1" applyFont="1" applyBorder="1" applyAlignment="1">
      <alignment/>
    </xf>
    <xf numFmtId="176" fontId="0" fillId="0" borderId="20" xfId="0" applyNumberFormat="1" applyFont="1" applyBorder="1" applyAlignment="1">
      <alignment/>
    </xf>
    <xf numFmtId="176" fontId="0" fillId="0" borderId="20" xfId="0" applyNumberFormat="1" applyFont="1" applyBorder="1" applyAlignment="1">
      <alignment horizontal="right"/>
    </xf>
    <xf numFmtId="176" fontId="23" fillId="0" borderId="0" xfId="0" applyNumberFormat="1" applyFont="1" applyBorder="1" applyAlignment="1" applyProtection="1">
      <alignment horizontal="distributed" vertical="center"/>
      <protection/>
    </xf>
    <xf numFmtId="176" fontId="23" fillId="0" borderId="11" xfId="0" applyNumberFormat="1" applyFont="1" applyBorder="1" applyAlignment="1" applyProtection="1">
      <alignment horizontal="center" vertical="center"/>
      <protection/>
    </xf>
    <xf numFmtId="41" fontId="21" fillId="0" borderId="11" xfId="48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distributed"/>
    </xf>
    <xf numFmtId="0" fontId="0" fillId="0" borderId="11" xfId="0" applyBorder="1" applyAlignment="1">
      <alignment horizontal="distributed"/>
    </xf>
    <xf numFmtId="178" fontId="0" fillId="0" borderId="11" xfId="48" applyNumberFormat="1" applyFont="1" applyBorder="1" applyAlignment="1">
      <alignment vertical="center"/>
    </xf>
    <xf numFmtId="178" fontId="0" fillId="0" borderId="11" xfId="0" applyNumberFormat="1" applyFont="1" applyBorder="1" applyAlignment="1">
      <alignment horizontal="center" vertical="center"/>
    </xf>
    <xf numFmtId="41" fontId="0" fillId="0" borderId="11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176" fontId="23" fillId="0" borderId="0" xfId="0" applyNumberFormat="1" applyFont="1" applyBorder="1" applyAlignment="1" applyProtection="1">
      <alignment horizontal="center" vertical="center"/>
      <protection/>
    </xf>
    <xf numFmtId="41" fontId="0" fillId="0" borderId="11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distributed"/>
    </xf>
    <xf numFmtId="178" fontId="0" fillId="0" borderId="11" xfId="0" applyNumberFormat="1" applyFont="1" applyBorder="1" applyAlignment="1">
      <alignment/>
    </xf>
    <xf numFmtId="178" fontId="0" fillId="0" borderId="11" xfId="0" applyNumberFormat="1" applyFont="1" applyBorder="1" applyAlignment="1">
      <alignment horizontal="center"/>
    </xf>
    <xf numFmtId="41" fontId="0" fillId="0" borderId="11" xfId="0" applyNumberFormat="1" applyFont="1" applyBorder="1" applyAlignment="1">
      <alignment horizontal="right"/>
    </xf>
    <xf numFmtId="176" fontId="0" fillId="0" borderId="0" xfId="0" applyNumberFormat="1" applyFont="1" applyAlignment="1">
      <alignment horizontal="left"/>
    </xf>
    <xf numFmtId="176" fontId="0" fillId="0" borderId="0" xfId="0" applyNumberFormat="1" applyFont="1" applyBorder="1" applyAlignment="1" applyProtection="1">
      <alignment horizontal="distributed"/>
      <protection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 horizontal="distributed"/>
    </xf>
    <xf numFmtId="176" fontId="0" fillId="0" borderId="11" xfId="0" applyNumberFormat="1" applyFont="1" applyBorder="1" applyAlignment="1" applyProtection="1" quotePrefix="1">
      <alignment horizontal="left"/>
      <protection/>
    </xf>
    <xf numFmtId="178" fontId="0" fillId="0" borderId="11" xfId="0" applyNumberFormat="1" applyFont="1" applyBorder="1" applyAlignment="1">
      <alignment horizontal="right"/>
    </xf>
    <xf numFmtId="176" fontId="0" fillId="0" borderId="11" xfId="0" applyNumberFormat="1" applyFont="1" applyBorder="1" applyAlignment="1">
      <alignment horizontal="center"/>
    </xf>
    <xf numFmtId="41" fontId="0" fillId="0" borderId="11" xfId="0" applyNumberFormat="1" applyFont="1" applyBorder="1" applyAlignment="1">
      <alignment/>
    </xf>
    <xf numFmtId="177" fontId="0" fillId="0" borderId="0" xfId="0" applyNumberFormat="1" applyFont="1" applyBorder="1" applyAlignment="1" quotePrefix="1">
      <alignment horizontal="left"/>
    </xf>
    <xf numFmtId="176" fontId="0" fillId="0" borderId="0" xfId="0" applyNumberFormat="1" applyFont="1" applyBorder="1" applyAlignment="1">
      <alignment horizontal="distributed"/>
    </xf>
    <xf numFmtId="176" fontId="0" fillId="0" borderId="0" xfId="0" applyNumberFormat="1" applyFont="1" applyBorder="1" applyAlignment="1" applyProtection="1" quotePrefix="1">
      <alignment horizontal="distributed"/>
      <protection/>
    </xf>
    <xf numFmtId="176" fontId="0" fillId="0" borderId="0" xfId="0" applyNumberFormat="1" applyFont="1" applyBorder="1" applyAlignment="1" applyProtection="1">
      <alignment horizontal="distributed" vertical="center"/>
      <protection/>
    </xf>
    <xf numFmtId="177" fontId="0" fillId="0" borderId="0" xfId="0" applyNumberFormat="1" applyFont="1" applyBorder="1" applyAlignment="1">
      <alignment horizontal="left"/>
    </xf>
    <xf numFmtId="179" fontId="0" fillId="0" borderId="0" xfId="0" applyNumberFormat="1" applyFont="1" applyBorder="1" applyAlignment="1">
      <alignment horizontal="right"/>
    </xf>
    <xf numFmtId="176" fontId="0" fillId="0" borderId="0" xfId="0" applyNumberFormat="1" applyFont="1" applyAlignment="1">
      <alignment horizontal="distributed" vertical="center"/>
    </xf>
    <xf numFmtId="0" fontId="0" fillId="0" borderId="0" xfId="0" applyAlignment="1">
      <alignment horizontal="distributed"/>
    </xf>
    <xf numFmtId="178" fontId="0" fillId="0" borderId="21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41" fontId="0" fillId="0" borderId="21" xfId="0" applyNumberFormat="1" applyFont="1" applyBorder="1" applyAlignment="1">
      <alignment horizontal="distributed" vertical="center"/>
    </xf>
    <xf numFmtId="176" fontId="0" fillId="0" borderId="21" xfId="0" applyNumberFormat="1" applyFont="1" applyBorder="1" applyAlignment="1">
      <alignment horizontal="center" vertical="center"/>
    </xf>
    <xf numFmtId="41" fontId="0" fillId="0" borderId="11" xfId="0" applyNumberFormat="1" applyFont="1" applyBorder="1" applyAlignment="1">
      <alignment horizontal="distributed" vertical="center"/>
    </xf>
    <xf numFmtId="176" fontId="0" fillId="0" borderId="11" xfId="0" applyNumberFormat="1" applyFont="1" applyBorder="1" applyAlignment="1">
      <alignment horizontal="distributed"/>
    </xf>
    <xf numFmtId="0" fontId="0" fillId="0" borderId="11" xfId="0" applyBorder="1" applyAlignment="1">
      <alignment horizontal="distributed" vertical="center"/>
    </xf>
    <xf numFmtId="178" fontId="0" fillId="0" borderId="21" xfId="0" applyNumberFormat="1" applyFont="1" applyBorder="1" applyAlignment="1">
      <alignment horizontal="distributed" vertical="center"/>
    </xf>
    <xf numFmtId="41" fontId="0" fillId="0" borderId="21" xfId="0" applyNumberFormat="1" applyFont="1" applyBorder="1" applyAlignment="1">
      <alignment horizontal="right" vertical="center"/>
    </xf>
    <xf numFmtId="178" fontId="0" fillId="0" borderId="21" xfId="0" applyNumberFormat="1" applyFont="1" applyBorder="1" applyAlignment="1">
      <alignment horizontal="distributed" vertical="center"/>
    </xf>
    <xf numFmtId="176" fontId="0" fillId="0" borderId="21" xfId="0" applyNumberFormat="1" applyFont="1" applyBorder="1" applyAlignment="1">
      <alignment horizontal="distributed" vertical="center"/>
    </xf>
    <xf numFmtId="0" fontId="0" fillId="0" borderId="11" xfId="0" applyBorder="1" applyAlignment="1">
      <alignment horizontal="distributed"/>
    </xf>
    <xf numFmtId="0" fontId="0" fillId="0" borderId="21" xfId="0" applyBorder="1" applyAlignment="1">
      <alignment horizontal="distributed" vertical="center"/>
    </xf>
    <xf numFmtId="41" fontId="0" fillId="0" borderId="21" xfId="0" applyNumberFormat="1" applyBorder="1" applyAlignment="1">
      <alignment horizontal="distributed" vertical="center"/>
    </xf>
    <xf numFmtId="176" fontId="0" fillId="0" borderId="11" xfId="0" applyNumberFormat="1" applyFont="1" applyBorder="1" applyAlignment="1">
      <alignment/>
    </xf>
    <xf numFmtId="176" fontId="0" fillId="0" borderId="0" xfId="0" applyNumberFormat="1" applyFont="1" applyBorder="1" applyAlignment="1" applyProtection="1">
      <alignment horizontal="distributed"/>
      <protection/>
    </xf>
    <xf numFmtId="176" fontId="0" fillId="0" borderId="0" xfId="0" applyNumberFormat="1" applyFont="1" applyAlignment="1">
      <alignment horizontal="distributed"/>
    </xf>
    <xf numFmtId="0" fontId="0" fillId="0" borderId="11" xfId="0" applyFont="1" applyBorder="1" applyAlignment="1">
      <alignment horizontal="distributed"/>
    </xf>
    <xf numFmtId="176" fontId="0" fillId="0" borderId="0" xfId="0" applyNumberFormat="1" applyFont="1" applyAlignment="1">
      <alignment horizontal="distributed"/>
    </xf>
    <xf numFmtId="0" fontId="0" fillId="0" borderId="0" xfId="0" applyBorder="1" applyAlignment="1">
      <alignment horizontal="distributed"/>
    </xf>
    <xf numFmtId="176" fontId="0" fillId="0" borderId="0" xfId="0" applyNumberFormat="1" applyFont="1" applyAlignment="1">
      <alignment horizontal="left" vertical="center"/>
    </xf>
    <xf numFmtId="176" fontId="0" fillId="0" borderId="21" xfId="0" applyNumberFormat="1" applyFont="1" applyBorder="1" applyAlignment="1">
      <alignment/>
    </xf>
    <xf numFmtId="176" fontId="0" fillId="0" borderId="11" xfId="0" applyNumberFormat="1" applyFont="1" applyBorder="1" applyAlignment="1" applyProtection="1">
      <alignment horizontal="left"/>
      <protection/>
    </xf>
    <xf numFmtId="178" fontId="0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distributed"/>
    </xf>
    <xf numFmtId="41" fontId="0" fillId="0" borderId="11" xfId="0" applyNumberFormat="1" applyFont="1" applyBorder="1" applyAlignment="1">
      <alignment/>
    </xf>
    <xf numFmtId="0" fontId="0" fillId="0" borderId="0" xfId="0" applyAlignment="1">
      <alignment vertical="center"/>
    </xf>
    <xf numFmtId="41" fontId="0" fillId="0" borderId="11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horizontal="distributed"/>
    </xf>
    <xf numFmtId="0" fontId="0" fillId="0" borderId="10" xfId="0" applyFont="1" applyBorder="1" applyAlignment="1">
      <alignment horizontal="distributed"/>
    </xf>
    <xf numFmtId="176" fontId="0" fillId="0" borderId="22" xfId="0" applyNumberFormat="1" applyFont="1" applyBorder="1" applyAlignment="1">
      <alignment/>
    </xf>
    <xf numFmtId="178" fontId="0" fillId="0" borderId="22" xfId="0" applyNumberFormat="1" applyFont="1" applyBorder="1" applyAlignment="1">
      <alignment/>
    </xf>
    <xf numFmtId="178" fontId="0" fillId="0" borderId="22" xfId="0" applyNumberFormat="1" applyFont="1" applyBorder="1" applyAlignment="1">
      <alignment horizontal="center"/>
    </xf>
    <xf numFmtId="176" fontId="0" fillId="0" borderId="10" xfId="0" applyNumberFormat="1" applyFont="1" applyBorder="1" applyAlignment="1">
      <alignment vertical="center"/>
    </xf>
    <xf numFmtId="176" fontId="0" fillId="0" borderId="0" xfId="0" applyNumberFormat="1" applyFont="1" applyAlignment="1">
      <alignment horizontal="distributed" vertical="center"/>
    </xf>
    <xf numFmtId="176" fontId="0" fillId="0" borderId="0" xfId="0" applyNumberFormat="1" applyFont="1" applyBorder="1" applyAlignment="1">
      <alignment horizontal="distributed" vertical="center"/>
    </xf>
    <xf numFmtId="178" fontId="0" fillId="0" borderId="21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horizontal="distributed" vertical="center"/>
    </xf>
    <xf numFmtId="176" fontId="0" fillId="0" borderId="0" xfId="0" applyNumberFormat="1" applyFont="1" applyBorder="1" applyAlignment="1">
      <alignment horizontal="center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 horizontal="distributed" vertical="center"/>
    </xf>
    <xf numFmtId="176" fontId="0" fillId="0" borderId="0" xfId="0" applyNumberFormat="1" applyFont="1" applyBorder="1" applyAlignment="1" applyProtection="1" quotePrefix="1">
      <alignment horizontal="distributed"/>
      <protection/>
    </xf>
    <xf numFmtId="41" fontId="0" fillId="0" borderId="11" xfId="0" applyNumberFormat="1" applyBorder="1" applyAlignment="1">
      <alignment vertical="center"/>
    </xf>
    <xf numFmtId="178" fontId="0" fillId="0" borderId="21" xfId="0" applyNumberFormat="1" applyFont="1" applyBorder="1" applyAlignment="1">
      <alignment horizontal="distributed"/>
    </xf>
    <xf numFmtId="176" fontId="0" fillId="0" borderId="21" xfId="0" applyNumberFormat="1" applyFont="1" applyBorder="1" applyAlignment="1">
      <alignment horizontal="distributed"/>
    </xf>
    <xf numFmtId="41" fontId="0" fillId="0" borderId="21" xfId="0" applyNumberFormat="1" applyFont="1" applyBorder="1" applyAlignment="1">
      <alignment horizontal="distributed"/>
    </xf>
    <xf numFmtId="0" fontId="0" fillId="0" borderId="11" xfId="0" applyFont="1" applyBorder="1" applyAlignment="1">
      <alignment horizontal="left"/>
    </xf>
    <xf numFmtId="178" fontId="0" fillId="0" borderId="21" xfId="0" applyNumberFormat="1" applyFont="1" applyBorder="1" applyAlignment="1">
      <alignment horizontal="right" vertical="distributed"/>
    </xf>
    <xf numFmtId="176" fontId="0" fillId="0" borderId="11" xfId="0" applyNumberFormat="1" applyFont="1" applyBorder="1" applyAlignment="1">
      <alignment vertical="distributed"/>
    </xf>
    <xf numFmtId="41" fontId="0" fillId="0" borderId="11" xfId="0" applyNumberFormat="1" applyBorder="1" applyAlignment="1">
      <alignment vertical="distributed"/>
    </xf>
    <xf numFmtId="17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distributed"/>
    </xf>
    <xf numFmtId="178" fontId="0" fillId="0" borderId="11" xfId="0" applyNumberFormat="1" applyFont="1" applyBorder="1" applyAlignment="1" applyProtection="1">
      <alignment horizontal="right"/>
      <protection locked="0"/>
    </xf>
    <xf numFmtId="177" fontId="0" fillId="0" borderId="0" xfId="0" applyNumberFormat="1" applyFont="1" applyFill="1" applyBorder="1" applyAlignment="1">
      <alignment horizontal="left"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 horizontal="center"/>
    </xf>
    <xf numFmtId="178" fontId="0" fillId="0" borderId="21" xfId="0" applyNumberFormat="1" applyFont="1" applyBorder="1" applyAlignment="1" applyProtection="1">
      <alignment horizontal="right" vertical="center"/>
      <protection locked="0"/>
    </xf>
    <xf numFmtId="3" fontId="0" fillId="0" borderId="21" xfId="0" applyNumberFormat="1" applyFont="1" applyBorder="1" applyAlignment="1" applyProtection="1">
      <alignment horizontal="center" vertical="center"/>
      <protection locked="0"/>
    </xf>
    <xf numFmtId="41" fontId="0" fillId="0" borderId="21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right" vertical="center"/>
    </xf>
    <xf numFmtId="41" fontId="0" fillId="0" borderId="21" xfId="0" applyNumberFormat="1" applyBorder="1" applyAlignment="1">
      <alignment vertical="center"/>
    </xf>
    <xf numFmtId="3" fontId="0" fillId="0" borderId="11" xfId="0" applyNumberFormat="1" applyFont="1" applyBorder="1" applyAlignment="1" applyProtection="1">
      <alignment horizontal="center"/>
      <protection locked="0"/>
    </xf>
    <xf numFmtId="178" fontId="0" fillId="0" borderId="21" xfId="0" applyNumberFormat="1" applyFont="1" applyBorder="1" applyAlignment="1" applyProtection="1">
      <alignment horizontal="right" vertical="center"/>
      <protection locked="0"/>
    </xf>
    <xf numFmtId="3" fontId="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distributed" vertical="center"/>
    </xf>
    <xf numFmtId="178" fontId="0" fillId="0" borderId="21" xfId="0" applyNumberFormat="1" applyFont="1" applyBorder="1" applyAlignment="1" applyProtection="1">
      <alignment horizontal="distributed" vertical="center"/>
      <protection locked="0"/>
    </xf>
    <xf numFmtId="3" fontId="0" fillId="0" borderId="11" xfId="0" applyNumberFormat="1" applyFont="1" applyBorder="1" applyAlignment="1" applyProtection="1">
      <alignment horizontal="distributed" vertical="center"/>
      <protection locked="0"/>
    </xf>
    <xf numFmtId="41" fontId="0" fillId="0" borderId="11" xfId="0" applyNumberFormat="1" applyFont="1" applyBorder="1" applyAlignment="1">
      <alignment horizontal="distributed" vertical="center"/>
    </xf>
    <xf numFmtId="178" fontId="0" fillId="0" borderId="11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 horizontal="distributed"/>
      <protection/>
    </xf>
    <xf numFmtId="0" fontId="0" fillId="0" borderId="22" xfId="0" applyFont="1" applyBorder="1" applyAlignment="1">
      <alignment horizontal="left"/>
    </xf>
    <xf numFmtId="178" fontId="0" fillId="0" borderId="22" xfId="0" applyNumberFormat="1" applyFont="1" applyBorder="1" applyAlignment="1" applyProtection="1">
      <alignment horizontal="right"/>
      <protection locked="0"/>
    </xf>
    <xf numFmtId="3" fontId="0" fillId="0" borderId="22" xfId="0" applyNumberFormat="1" applyFont="1" applyBorder="1" applyAlignment="1" applyProtection="1">
      <alignment horizontal="center"/>
      <protection locked="0"/>
    </xf>
    <xf numFmtId="41" fontId="0" fillId="0" borderId="23" xfId="0" applyNumberFormat="1" applyFont="1" applyBorder="1" applyAlignment="1">
      <alignment/>
    </xf>
    <xf numFmtId="177" fontId="0" fillId="0" borderId="1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 applyProtection="1">
      <alignment horizontal="right"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177" fontId="0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14&#21830;&#26989;&#21450;&#12403;&#36031;&#26131;95-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5(1)"/>
      <sheetName val="95業種別、商店別（総括）(2)"/>
      <sheetName val="市郡別、商店数（総数）(3)"/>
      <sheetName val="市郡別、業種別、商店数(4)-1"/>
      <sheetName val="市郡別、業種別、商店数 (法人)(4)-2"/>
      <sheetName val="市郡別、業種別、商店数 (個人) (4)-3"/>
      <sheetName val="市郡別、業種別、商店数 (法人)(4)-4 "/>
      <sheetName val="市郡別、業種別、従業者数 (総数)(5)-1"/>
      <sheetName val="市郡別、業種別、従業者数 (個人)(5)-2"/>
      <sheetName val="市郡別、業種別商品販売額（総数）(6)-1"/>
      <sheetName val="市郡別、業種別商品販売額（法人経営)(6)-2"/>
      <sheetName val="市郡別、業種別商品販売額（個人経営)(6)-3"/>
      <sheetName val="業種別協同組合加入別(7)-1"/>
      <sheetName val="市郡別協同組合加入別(7)-2"/>
      <sheetName val="業種別従業者数(8)-1"/>
      <sheetName val="市郡別従業者数(8)-2"/>
      <sheetName val="業種別月間年間販売額(9)-1"/>
      <sheetName val="市郡別月間年間販売額(9)-2"/>
      <sheetName val="業種別年間修理料サービス料(10)-1"/>
      <sheetName val="市郡別、年間修理料、ｻｰﾋﾞｽ料…(10)-2"/>
      <sheetName val="業種別サービス手持額(11)-1"/>
      <sheetName val="市郡別サービス手持額(11)-2"/>
      <sheetName val="96輸出実績"/>
      <sheetName val="輸移出入"/>
      <sheetName val="外国船の入港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9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3.375" style="2" customWidth="1"/>
    <col min="2" max="2" width="11.625" style="2" customWidth="1"/>
    <col min="3" max="3" width="12.625" style="2" customWidth="1"/>
    <col min="4" max="4" width="1.25" style="2" customWidth="1"/>
    <col min="5" max="5" width="14.125" style="134" customWidth="1"/>
    <col min="6" max="6" width="6.75390625" style="2" customWidth="1"/>
    <col min="7" max="7" width="21.625" style="2" customWidth="1"/>
    <col min="8" max="8" width="41.75390625" style="160" customWidth="1"/>
    <col min="9" max="9" width="4.00390625" style="160" customWidth="1"/>
    <col min="10" max="10" width="3.00390625" style="2" customWidth="1"/>
    <col min="11" max="11" width="9.625" style="2" customWidth="1"/>
    <col min="12" max="12" width="11.625" style="2" customWidth="1"/>
    <col min="13" max="13" width="12.75390625" style="2" customWidth="1"/>
    <col min="14" max="14" width="6.125" style="2" customWidth="1"/>
    <col min="15" max="15" width="18.75390625" style="2" customWidth="1"/>
    <col min="16" max="16" width="43.75390625" style="2" customWidth="1"/>
    <col min="17" max="16384" width="15.25390625" style="2" customWidth="1"/>
  </cols>
  <sheetData>
    <row r="1" spans="1:9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6" ht="15.75" customHeight="1">
      <c r="A2" s="3" t="s">
        <v>1</v>
      </c>
      <c r="B2" s="1"/>
      <c r="C2" s="1"/>
      <c r="D2" s="1"/>
      <c r="E2" s="1"/>
      <c r="F2" s="1"/>
      <c r="G2" s="1"/>
      <c r="H2" s="4" t="s">
        <v>2</v>
      </c>
      <c r="I2" s="1"/>
      <c r="J2" s="5" t="s">
        <v>3</v>
      </c>
      <c r="K2" s="6"/>
      <c r="L2" s="6"/>
      <c r="M2" s="7"/>
      <c r="N2" s="7"/>
      <c r="O2" s="7"/>
      <c r="P2" s="4" t="s">
        <v>2</v>
      </c>
    </row>
    <row r="3" spans="1:16" ht="12" customHeight="1" thickBot="1">
      <c r="A3" s="8"/>
      <c r="B3" s="8"/>
      <c r="C3" s="9"/>
      <c r="D3" s="10"/>
      <c r="E3" s="11"/>
      <c r="F3" s="10"/>
      <c r="G3" s="10"/>
      <c r="H3" s="12"/>
      <c r="I3" s="13"/>
      <c r="J3" s="10"/>
      <c r="K3" s="10"/>
      <c r="L3" s="10"/>
      <c r="M3" s="10"/>
      <c r="N3" s="10"/>
      <c r="O3" s="10"/>
      <c r="P3" s="10"/>
    </row>
    <row r="4" spans="1:16" s="28" customFormat="1" ht="12" customHeight="1">
      <c r="A4" s="14" t="s">
        <v>4</v>
      </c>
      <c r="B4" s="15"/>
      <c r="C4" s="15"/>
      <c r="D4" s="16"/>
      <c r="E4" s="17" t="s">
        <v>5</v>
      </c>
      <c r="F4" s="18" t="s">
        <v>6</v>
      </c>
      <c r="G4" s="19" t="s">
        <v>7</v>
      </c>
      <c r="H4" s="20" t="s">
        <v>8</v>
      </c>
      <c r="I4" s="21"/>
      <c r="J4" s="22" t="s">
        <v>9</v>
      </c>
      <c r="K4" s="23"/>
      <c r="L4" s="24"/>
      <c r="M4" s="25" t="s">
        <v>10</v>
      </c>
      <c r="N4" s="26" t="s">
        <v>6</v>
      </c>
      <c r="O4" s="26" t="s">
        <v>11</v>
      </c>
      <c r="P4" s="27" t="s">
        <v>8</v>
      </c>
    </row>
    <row r="5" spans="1:16" ht="12" customHeight="1">
      <c r="A5" s="29"/>
      <c r="B5" s="29"/>
      <c r="C5" s="29"/>
      <c r="D5" s="30"/>
      <c r="E5" s="31"/>
      <c r="F5" s="30"/>
      <c r="G5" s="32"/>
      <c r="H5" s="33"/>
      <c r="I5" s="21"/>
      <c r="J5" s="34"/>
      <c r="K5" s="34"/>
      <c r="L5" s="35"/>
      <c r="M5" s="36"/>
      <c r="N5" s="35"/>
      <c r="O5" s="35"/>
      <c r="P5" s="37"/>
    </row>
    <row r="6" spans="1:15" ht="12" customHeight="1">
      <c r="A6" s="38"/>
      <c r="B6" s="38"/>
      <c r="C6" s="38"/>
      <c r="D6" s="39"/>
      <c r="E6" s="40"/>
      <c r="F6" s="39"/>
      <c r="G6" s="41" t="s">
        <v>12</v>
      </c>
      <c r="H6" s="21"/>
      <c r="I6" s="21"/>
      <c r="J6" s="42"/>
      <c r="K6" s="43"/>
      <c r="L6" s="44"/>
      <c r="M6" s="44"/>
      <c r="N6" s="44"/>
      <c r="O6" s="45" t="s">
        <v>12</v>
      </c>
    </row>
    <row r="7" spans="1:16" ht="11.25" customHeight="1">
      <c r="A7" s="46" t="s">
        <v>13</v>
      </c>
      <c r="B7" s="46"/>
      <c r="C7" s="46"/>
      <c r="D7" s="47"/>
      <c r="E7" s="40"/>
      <c r="F7" s="39"/>
      <c r="G7" s="48">
        <v>7581576717</v>
      </c>
      <c r="H7" s="21"/>
      <c r="I7" s="21"/>
      <c r="J7" s="49"/>
      <c r="K7" s="23" t="s">
        <v>14</v>
      </c>
      <c r="L7" s="50"/>
      <c r="M7" s="51">
        <v>37390</v>
      </c>
      <c r="N7" s="52" t="s">
        <v>15</v>
      </c>
      <c r="O7" s="53">
        <v>972140</v>
      </c>
      <c r="P7" s="54" t="s">
        <v>16</v>
      </c>
    </row>
    <row r="8" spans="1:16" ht="11.25" customHeight="1">
      <c r="A8" s="55"/>
      <c r="B8" s="55"/>
      <c r="C8" s="55"/>
      <c r="D8" s="47"/>
      <c r="E8" s="40"/>
      <c r="F8" s="39"/>
      <c r="G8" s="56"/>
      <c r="H8" s="21"/>
      <c r="I8" s="21"/>
      <c r="J8" s="57"/>
      <c r="K8" s="58" t="s">
        <v>17</v>
      </c>
      <c r="L8" s="50"/>
      <c r="M8" s="59">
        <v>592</v>
      </c>
      <c r="N8" s="60" t="s">
        <v>18</v>
      </c>
      <c r="O8" s="61">
        <v>1322500</v>
      </c>
      <c r="P8" s="62" t="s">
        <v>16</v>
      </c>
    </row>
    <row r="9" spans="1:16" ht="12" customHeight="1">
      <c r="A9" s="63" t="s">
        <v>19</v>
      </c>
      <c r="B9" s="64"/>
      <c r="C9" s="65"/>
      <c r="D9" s="66"/>
      <c r="E9" s="67"/>
      <c r="F9" s="68"/>
      <c r="G9" s="69">
        <f>SUM(G10:G17)</f>
        <v>1147145529</v>
      </c>
      <c r="H9" s="70"/>
      <c r="I9" s="70"/>
      <c r="J9" s="57"/>
      <c r="K9" s="71" t="s">
        <v>20</v>
      </c>
      <c r="L9" s="50"/>
      <c r="M9" s="59">
        <v>3957487</v>
      </c>
      <c r="N9" s="60" t="s">
        <v>21</v>
      </c>
      <c r="O9" s="61">
        <v>21195331</v>
      </c>
      <c r="P9" s="62" t="s">
        <v>16</v>
      </c>
    </row>
    <row r="10" spans="1:16" ht="12" customHeight="1">
      <c r="A10" s="72"/>
      <c r="B10" s="73" t="s">
        <v>22</v>
      </c>
      <c r="C10" s="23"/>
      <c r="D10" s="66"/>
      <c r="E10" s="67">
        <v>9516</v>
      </c>
      <c r="F10" s="68" t="s">
        <v>23</v>
      </c>
      <c r="G10" s="69">
        <v>125775000</v>
      </c>
      <c r="H10" s="74" t="s">
        <v>16</v>
      </c>
      <c r="I10" s="74"/>
      <c r="J10" s="75"/>
      <c r="K10" s="22" t="s">
        <v>24</v>
      </c>
      <c r="L10" s="24"/>
      <c r="M10" s="59">
        <v>694585</v>
      </c>
      <c r="N10" s="60" t="s">
        <v>25</v>
      </c>
      <c r="O10" s="61">
        <v>5697051</v>
      </c>
      <c r="P10" s="62" t="s">
        <v>26</v>
      </c>
    </row>
    <row r="11" spans="1:16" ht="12" customHeight="1">
      <c r="A11" s="72"/>
      <c r="B11" s="76" t="s">
        <v>27</v>
      </c>
      <c r="C11" s="77"/>
      <c r="D11" s="66"/>
      <c r="E11" s="78">
        <v>59958</v>
      </c>
      <c r="F11" s="79" t="s">
        <v>28</v>
      </c>
      <c r="G11" s="56">
        <v>99105512</v>
      </c>
      <c r="H11" s="74" t="s">
        <v>16</v>
      </c>
      <c r="I11" s="74"/>
      <c r="J11" s="49"/>
      <c r="K11" s="22" t="s">
        <v>29</v>
      </c>
      <c r="L11" s="24"/>
      <c r="M11" s="59">
        <v>132</v>
      </c>
      <c r="N11" s="60" t="s">
        <v>30</v>
      </c>
      <c r="O11" s="61">
        <v>24960</v>
      </c>
      <c r="P11" s="62" t="s">
        <v>31</v>
      </c>
    </row>
    <row r="12" spans="1:16" ht="12" customHeight="1">
      <c r="A12" s="72"/>
      <c r="B12" s="80" t="s">
        <v>32</v>
      </c>
      <c r="C12" s="80"/>
      <c r="D12" s="66"/>
      <c r="E12" s="81">
        <v>1775505</v>
      </c>
      <c r="F12" s="82" t="s">
        <v>33</v>
      </c>
      <c r="G12" s="83">
        <v>165657120</v>
      </c>
      <c r="H12" s="74" t="s">
        <v>34</v>
      </c>
      <c r="I12" s="74"/>
      <c r="J12" s="49"/>
      <c r="K12" s="71" t="s">
        <v>35</v>
      </c>
      <c r="L12" s="84"/>
      <c r="M12" s="59">
        <v>908</v>
      </c>
      <c r="N12" s="60" t="s">
        <v>25</v>
      </c>
      <c r="O12" s="61">
        <v>40536</v>
      </c>
      <c r="P12" s="62" t="s">
        <v>31</v>
      </c>
    </row>
    <row r="13" spans="1:16" ht="12" customHeight="1">
      <c r="A13" s="72"/>
      <c r="B13" s="80"/>
      <c r="C13" s="80"/>
      <c r="D13" s="66"/>
      <c r="E13" s="81"/>
      <c r="F13" s="82"/>
      <c r="G13" s="83"/>
      <c r="H13" s="74" t="s">
        <v>36</v>
      </c>
      <c r="I13" s="74"/>
      <c r="J13" s="49"/>
      <c r="K13" s="71" t="s">
        <v>37</v>
      </c>
      <c r="L13" s="84"/>
      <c r="M13" s="59">
        <v>24</v>
      </c>
      <c r="N13" s="60" t="s">
        <v>25</v>
      </c>
      <c r="O13" s="61">
        <v>4080</v>
      </c>
      <c r="P13" s="62" t="s">
        <v>16</v>
      </c>
    </row>
    <row r="14" spans="1:16" ht="12" customHeight="1">
      <c r="A14" s="72"/>
      <c r="B14" s="80"/>
      <c r="C14" s="80"/>
      <c r="D14" s="66"/>
      <c r="E14" s="81"/>
      <c r="F14" s="82"/>
      <c r="G14" s="83"/>
      <c r="H14" s="57"/>
      <c r="I14" s="74"/>
      <c r="J14" s="49"/>
      <c r="K14" s="22" t="s">
        <v>38</v>
      </c>
      <c r="L14" s="85"/>
      <c r="M14" s="86"/>
      <c r="N14" s="86"/>
      <c r="O14" s="87">
        <v>6124359</v>
      </c>
      <c r="P14" s="62" t="s">
        <v>39</v>
      </c>
    </row>
    <row r="15" spans="2:16" ht="12" customHeight="1">
      <c r="B15" s="73" t="s">
        <v>40</v>
      </c>
      <c r="C15" s="80"/>
      <c r="D15" s="66"/>
      <c r="E15" s="88">
        <v>169291</v>
      </c>
      <c r="F15" s="89" t="s">
        <v>41</v>
      </c>
      <c r="G15" s="81">
        <v>391608937</v>
      </c>
      <c r="H15" s="57" t="s">
        <v>42</v>
      </c>
      <c r="I15" s="57"/>
      <c r="J15" s="57"/>
      <c r="K15" s="49"/>
      <c r="L15" s="90"/>
      <c r="M15" s="59"/>
      <c r="N15" s="60"/>
      <c r="O15" s="61"/>
      <c r="P15" s="62"/>
    </row>
    <row r="16" spans="2:16" ht="12" customHeight="1">
      <c r="B16" s="80"/>
      <c r="C16" s="80"/>
      <c r="D16" s="66"/>
      <c r="E16" s="91"/>
      <c r="F16" s="91"/>
      <c r="G16" s="92"/>
      <c r="H16" s="74" t="s">
        <v>43</v>
      </c>
      <c r="I16" s="57"/>
      <c r="J16" s="57"/>
      <c r="K16" s="57"/>
      <c r="L16" s="93"/>
      <c r="M16" s="59"/>
      <c r="N16" s="60"/>
      <c r="O16" s="61"/>
      <c r="P16" s="62"/>
    </row>
    <row r="17" spans="1:16" ht="12" customHeight="1">
      <c r="A17" s="94"/>
      <c r="B17" s="95" t="s">
        <v>44</v>
      </c>
      <c r="C17" s="95"/>
      <c r="D17" s="66"/>
      <c r="E17" s="67">
        <v>2313340</v>
      </c>
      <c r="F17" s="68" t="s">
        <v>45</v>
      </c>
      <c r="G17" s="69">
        <v>364998960</v>
      </c>
      <c r="H17" s="74" t="s">
        <v>46</v>
      </c>
      <c r="I17" s="74"/>
      <c r="J17" s="57"/>
      <c r="K17" s="57"/>
      <c r="L17" s="96"/>
      <c r="M17" s="59"/>
      <c r="N17" s="60"/>
      <c r="O17" s="61"/>
      <c r="P17" s="62"/>
    </row>
    <row r="18" spans="1:16" ht="12" customHeight="1">
      <c r="A18" s="94"/>
      <c r="B18" s="97"/>
      <c r="C18" s="97"/>
      <c r="D18" s="66"/>
      <c r="E18" s="67"/>
      <c r="F18" s="68"/>
      <c r="G18" s="69"/>
      <c r="H18" s="74"/>
      <c r="I18" s="74"/>
      <c r="J18" s="71" t="s">
        <v>47</v>
      </c>
      <c r="K18" s="98"/>
      <c r="L18" s="93"/>
      <c r="M18" s="59"/>
      <c r="N18" s="60"/>
      <c r="O18" s="61">
        <f>SUM(O20:O22)</f>
        <v>22385014</v>
      </c>
      <c r="P18" s="99"/>
    </row>
    <row r="19" spans="1:16" ht="12.75" customHeight="1">
      <c r="A19" s="95" t="s">
        <v>48</v>
      </c>
      <c r="B19" s="77"/>
      <c r="C19" s="97"/>
      <c r="D19" s="66"/>
      <c r="E19" s="67"/>
      <c r="F19" s="68"/>
      <c r="G19" s="69">
        <f>SUM(G20:G21)</f>
        <v>9304967</v>
      </c>
      <c r="H19" s="74"/>
      <c r="I19" s="74"/>
      <c r="J19" s="57"/>
      <c r="K19" s="57"/>
      <c r="L19" s="93"/>
      <c r="M19" s="100"/>
      <c r="N19" s="93"/>
      <c r="O19" s="61"/>
      <c r="P19" s="99"/>
    </row>
    <row r="20" spans="2:16" ht="12" customHeight="1">
      <c r="B20" s="76" t="s">
        <v>49</v>
      </c>
      <c r="C20" s="76"/>
      <c r="D20" s="101"/>
      <c r="E20" s="102">
        <v>130</v>
      </c>
      <c r="F20" s="79" t="s">
        <v>50</v>
      </c>
      <c r="G20" s="69">
        <v>1135000</v>
      </c>
      <c r="H20" s="74" t="s">
        <v>51</v>
      </c>
      <c r="I20" s="74"/>
      <c r="J20" s="57"/>
      <c r="K20" s="71" t="s">
        <v>52</v>
      </c>
      <c r="L20" s="103"/>
      <c r="M20" s="59">
        <v>4060</v>
      </c>
      <c r="N20" s="60" t="s">
        <v>53</v>
      </c>
      <c r="O20" s="61">
        <v>21869614</v>
      </c>
      <c r="P20" s="99" t="s">
        <v>16</v>
      </c>
    </row>
    <row r="21" spans="2:16" ht="12" customHeight="1">
      <c r="B21" s="95" t="s">
        <v>54</v>
      </c>
      <c r="C21" s="95"/>
      <c r="D21" s="101"/>
      <c r="E21" s="78">
        <v>30050</v>
      </c>
      <c r="F21" s="79" t="s">
        <v>50</v>
      </c>
      <c r="G21" s="56">
        <v>8169967</v>
      </c>
      <c r="H21" s="74" t="s">
        <v>55</v>
      </c>
      <c r="I21" s="74"/>
      <c r="J21" s="57"/>
      <c r="K21" s="71" t="s">
        <v>56</v>
      </c>
      <c r="L21" s="84"/>
      <c r="M21" s="59">
        <v>27900</v>
      </c>
      <c r="N21" s="60" t="s">
        <v>57</v>
      </c>
      <c r="O21" s="61">
        <v>515400</v>
      </c>
      <c r="P21" s="62" t="s">
        <v>58</v>
      </c>
    </row>
    <row r="22" spans="4:16" ht="12" customHeight="1">
      <c r="D22" s="101"/>
      <c r="E22" s="102"/>
      <c r="F22" s="93"/>
      <c r="G22" s="69"/>
      <c r="H22" s="74"/>
      <c r="I22" s="74"/>
      <c r="J22" s="49"/>
      <c r="K22" s="71"/>
      <c r="L22" s="103"/>
      <c r="M22" s="59"/>
      <c r="N22" s="60"/>
      <c r="O22" s="104"/>
      <c r="P22" s="99"/>
    </row>
    <row r="23" spans="1:16" ht="12" customHeight="1" thickBot="1">
      <c r="A23" s="76" t="s">
        <v>59</v>
      </c>
      <c r="B23" s="105"/>
      <c r="D23" s="101"/>
      <c r="E23" s="102"/>
      <c r="F23" s="93"/>
      <c r="G23" s="106">
        <f>SUM(G25:G26)</f>
        <v>4753302544</v>
      </c>
      <c r="H23" s="74" t="s">
        <v>60</v>
      </c>
      <c r="I23" s="74"/>
      <c r="J23" s="107"/>
      <c r="K23" s="108"/>
      <c r="L23" s="109"/>
      <c r="M23" s="110"/>
      <c r="N23" s="111"/>
      <c r="O23" s="110"/>
      <c r="P23" s="112"/>
    </row>
    <row r="24" spans="1:16" ht="12" customHeight="1">
      <c r="A24" s="105"/>
      <c r="B24" s="105"/>
      <c r="C24" s="113"/>
      <c r="D24" s="101"/>
      <c r="E24" s="102"/>
      <c r="F24" s="68"/>
      <c r="G24" s="106"/>
      <c r="H24" s="74" t="s">
        <v>61</v>
      </c>
      <c r="I24" s="74"/>
      <c r="J24" s="114"/>
      <c r="K24" s="57"/>
      <c r="L24" s="57"/>
      <c r="M24" s="71"/>
      <c r="N24" s="98"/>
      <c r="O24" s="57"/>
      <c r="P24" s="57"/>
    </row>
    <row r="25" spans="2:16" ht="12" customHeight="1">
      <c r="B25" s="76" t="s">
        <v>62</v>
      </c>
      <c r="C25" s="76"/>
      <c r="D25" s="101"/>
      <c r="E25" s="115">
        <v>511521754</v>
      </c>
      <c r="F25" s="116"/>
      <c r="G25" s="56">
        <v>4753302544</v>
      </c>
      <c r="H25" s="74"/>
      <c r="I25" s="74"/>
      <c r="J25" s="57"/>
      <c r="K25" s="57"/>
      <c r="L25" s="57"/>
      <c r="M25" s="57"/>
      <c r="N25" s="117"/>
      <c r="O25" s="57"/>
      <c r="P25" s="57"/>
    </row>
    <row r="26" spans="2:16" ht="12" customHeight="1">
      <c r="B26" s="80"/>
      <c r="C26" s="80"/>
      <c r="D26" s="101"/>
      <c r="E26" s="115"/>
      <c r="F26" s="116"/>
      <c r="G26" s="56"/>
      <c r="H26" s="74"/>
      <c r="I26" s="74"/>
      <c r="J26" s="57"/>
      <c r="K26" s="57"/>
      <c r="L26" s="57"/>
      <c r="M26" s="57"/>
      <c r="N26" s="117"/>
      <c r="O26" s="57"/>
      <c r="P26" s="57"/>
    </row>
    <row r="27" spans="2:16" ht="12" customHeight="1">
      <c r="B27" s="118"/>
      <c r="C27" s="118"/>
      <c r="D27" s="101"/>
      <c r="E27" s="102"/>
      <c r="F27" s="68"/>
      <c r="G27" s="69"/>
      <c r="H27" s="74"/>
      <c r="I27" s="74"/>
      <c r="J27" s="57"/>
      <c r="K27" s="57"/>
      <c r="L27" s="57"/>
      <c r="M27" s="57"/>
      <c r="N27" s="117"/>
      <c r="O27" s="57"/>
      <c r="P27" s="57"/>
    </row>
    <row r="28" spans="1:16" ht="12" customHeight="1">
      <c r="A28" s="63" t="s">
        <v>63</v>
      </c>
      <c r="B28" s="64"/>
      <c r="D28" s="101"/>
      <c r="E28" s="102"/>
      <c r="F28" s="68"/>
      <c r="G28" s="69">
        <v>378850366</v>
      </c>
      <c r="H28" s="74"/>
      <c r="I28" s="74"/>
      <c r="J28" s="57"/>
      <c r="K28" s="57"/>
      <c r="L28" s="57"/>
      <c r="M28" s="57"/>
      <c r="N28" s="117"/>
      <c r="O28" s="57"/>
      <c r="P28" s="57"/>
    </row>
    <row r="29" spans="1:16" ht="12" customHeight="1">
      <c r="A29" s="94"/>
      <c r="B29" s="119" t="s">
        <v>64</v>
      </c>
      <c r="C29" s="80"/>
      <c r="D29" s="101"/>
      <c r="E29" s="102">
        <v>390963</v>
      </c>
      <c r="F29" s="68" t="s">
        <v>65</v>
      </c>
      <c r="G29" s="69">
        <v>330857500</v>
      </c>
      <c r="H29" s="74" t="s">
        <v>66</v>
      </c>
      <c r="I29" s="74"/>
      <c r="J29" s="57"/>
      <c r="K29" s="57"/>
      <c r="L29" s="57"/>
      <c r="M29" s="57"/>
      <c r="N29" s="117"/>
      <c r="O29" s="57"/>
      <c r="P29" s="57"/>
    </row>
    <row r="30" spans="1:16" ht="12" customHeight="1">
      <c r="A30" s="94"/>
      <c r="B30" s="76" t="s">
        <v>67</v>
      </c>
      <c r="C30" s="80"/>
      <c r="D30" s="101"/>
      <c r="E30" s="115">
        <v>1617</v>
      </c>
      <c r="F30" s="116" t="s">
        <v>25</v>
      </c>
      <c r="G30" s="56">
        <v>1919470</v>
      </c>
      <c r="H30" s="74"/>
      <c r="I30" s="74"/>
      <c r="J30" s="57"/>
      <c r="K30" s="57"/>
      <c r="L30" s="57"/>
      <c r="M30" s="57"/>
      <c r="N30" s="117"/>
      <c r="O30" s="57"/>
      <c r="P30" s="57"/>
    </row>
    <row r="31" spans="2:16" ht="10.5" customHeight="1">
      <c r="B31" s="63" t="s">
        <v>68</v>
      </c>
      <c r="C31" s="120"/>
      <c r="D31" s="96"/>
      <c r="E31" s="115">
        <v>1575</v>
      </c>
      <c r="F31" s="116" t="s">
        <v>25</v>
      </c>
      <c r="G31" s="121">
        <v>3937500</v>
      </c>
      <c r="H31" s="74"/>
      <c r="I31" s="74"/>
      <c r="J31" s="57"/>
      <c r="K31" s="57"/>
      <c r="L31" s="57"/>
      <c r="M31" s="57"/>
      <c r="N31" s="117"/>
      <c r="O31" s="57"/>
      <c r="P31" s="57"/>
    </row>
    <row r="32" spans="2:16" ht="10.5" customHeight="1">
      <c r="B32" s="76" t="s">
        <v>69</v>
      </c>
      <c r="C32" s="80"/>
      <c r="D32" s="96"/>
      <c r="E32" s="88"/>
      <c r="F32" s="89"/>
      <c r="G32" s="81">
        <v>41409546</v>
      </c>
      <c r="H32" s="74" t="s">
        <v>70</v>
      </c>
      <c r="I32" s="74"/>
      <c r="J32" s="57"/>
      <c r="K32" s="57"/>
      <c r="L32" s="57"/>
      <c r="M32" s="57"/>
      <c r="N32" s="117"/>
      <c r="O32" s="57"/>
      <c r="P32" s="57"/>
    </row>
    <row r="33" spans="1:16" ht="12.75" customHeight="1">
      <c r="A33" s="94"/>
      <c r="B33" s="80"/>
      <c r="C33" s="80"/>
      <c r="D33" s="96"/>
      <c r="E33" s="91"/>
      <c r="F33" s="91"/>
      <c r="G33" s="92"/>
      <c r="H33" s="74" t="s">
        <v>71</v>
      </c>
      <c r="I33" s="74"/>
      <c r="J33" s="57"/>
      <c r="K33" s="57"/>
      <c r="L33" s="57"/>
      <c r="M33" s="57"/>
      <c r="N33" s="117"/>
      <c r="O33" s="57"/>
      <c r="P33" s="57"/>
    </row>
    <row r="34" spans="1:16" ht="12.75" customHeight="1">
      <c r="A34" s="94"/>
      <c r="B34" s="95" t="s">
        <v>72</v>
      </c>
      <c r="C34" s="77"/>
      <c r="D34" s="96"/>
      <c r="E34" s="122">
        <v>1990</v>
      </c>
      <c r="F34" s="123" t="s">
        <v>65</v>
      </c>
      <c r="G34" s="124">
        <v>726350</v>
      </c>
      <c r="H34" s="74" t="s">
        <v>73</v>
      </c>
      <c r="I34" s="74"/>
      <c r="J34" s="57"/>
      <c r="K34" s="57"/>
      <c r="L34" s="57"/>
      <c r="M34" s="57"/>
      <c r="N34" s="117"/>
      <c r="O34" s="57"/>
      <c r="P34" s="57"/>
    </row>
    <row r="35" spans="4:16" ht="12" customHeight="1">
      <c r="D35" s="125"/>
      <c r="E35" s="126"/>
      <c r="F35" s="127"/>
      <c r="G35" s="128"/>
      <c r="H35" s="74"/>
      <c r="I35" s="74"/>
      <c r="J35" s="57"/>
      <c r="K35" s="57"/>
      <c r="L35" s="57"/>
      <c r="M35" s="57"/>
      <c r="N35" s="117"/>
      <c r="O35" s="57"/>
      <c r="P35" s="57"/>
    </row>
    <row r="36" spans="1:16" ht="12" customHeight="1">
      <c r="A36" s="63" t="s">
        <v>74</v>
      </c>
      <c r="B36" s="64"/>
      <c r="D36" s="96"/>
      <c r="E36" s="67"/>
      <c r="F36" s="68"/>
      <c r="G36" s="69">
        <f>SUM(G37:G38)</f>
        <v>2503000</v>
      </c>
      <c r="H36" s="74"/>
      <c r="I36" s="74"/>
      <c r="J36" s="57"/>
      <c r="K36" s="57"/>
      <c r="L36" s="57"/>
      <c r="M36" s="57"/>
      <c r="N36" s="57"/>
      <c r="O36" s="57"/>
      <c r="P36" s="57"/>
    </row>
    <row r="37" spans="1:16" ht="12" customHeight="1">
      <c r="A37" s="129"/>
      <c r="B37" s="95" t="s">
        <v>75</v>
      </c>
      <c r="C37" s="77"/>
      <c r="D37" s="96"/>
      <c r="E37" s="67">
        <v>1</v>
      </c>
      <c r="F37" s="68" t="s">
        <v>76</v>
      </c>
      <c r="G37" s="69">
        <v>163000</v>
      </c>
      <c r="H37" s="74" t="s">
        <v>77</v>
      </c>
      <c r="I37" s="74"/>
      <c r="J37" s="57"/>
      <c r="K37" s="49"/>
      <c r="L37" s="130"/>
      <c r="M37" s="57"/>
      <c r="N37" s="117"/>
      <c r="O37" s="57"/>
      <c r="P37" s="57"/>
    </row>
    <row r="38" spans="1:16" ht="12" customHeight="1">
      <c r="A38" s="129"/>
      <c r="B38" s="63" t="s">
        <v>78</v>
      </c>
      <c r="C38" s="63"/>
      <c r="D38" s="96"/>
      <c r="E38" s="131">
        <v>120</v>
      </c>
      <c r="F38" s="68" t="s">
        <v>79</v>
      </c>
      <c r="G38" s="69">
        <v>2340000</v>
      </c>
      <c r="H38" s="132" t="s">
        <v>80</v>
      </c>
      <c r="I38" s="74"/>
      <c r="J38" s="57"/>
      <c r="M38" s="57"/>
      <c r="N38" s="117"/>
      <c r="O38" s="57"/>
      <c r="P38" s="57"/>
    </row>
    <row r="39" spans="1:14" ht="12" customHeight="1">
      <c r="A39" s="94"/>
      <c r="D39" s="125"/>
      <c r="E39" s="67"/>
      <c r="F39" s="68"/>
      <c r="G39" s="69"/>
      <c r="H39" s="74"/>
      <c r="I39" s="74"/>
      <c r="J39" s="57"/>
      <c r="K39" s="133"/>
      <c r="L39" s="133"/>
      <c r="N39" s="134"/>
    </row>
    <row r="40" spans="1:14" ht="12" customHeight="1">
      <c r="A40" s="63" t="s">
        <v>81</v>
      </c>
      <c r="B40" s="63"/>
      <c r="D40" s="125"/>
      <c r="E40" s="131"/>
      <c r="F40" s="68"/>
      <c r="G40" s="69">
        <f>SUM(G41:G45)</f>
        <v>727841688</v>
      </c>
      <c r="H40" s="74"/>
      <c r="I40" s="74"/>
      <c r="J40" s="57"/>
      <c r="K40" s="49"/>
      <c r="L40" s="130"/>
      <c r="N40" s="134"/>
    </row>
    <row r="41" spans="1:14" ht="12" customHeight="1">
      <c r="A41" s="94"/>
      <c r="B41" s="22" t="s">
        <v>82</v>
      </c>
      <c r="C41" s="105"/>
      <c r="D41" s="125"/>
      <c r="E41" s="135">
        <v>444</v>
      </c>
      <c r="F41" s="136" t="s">
        <v>50</v>
      </c>
      <c r="G41" s="137">
        <v>500194424</v>
      </c>
      <c r="H41" s="74" t="s">
        <v>83</v>
      </c>
      <c r="I41" s="74"/>
      <c r="J41" s="57"/>
      <c r="K41" s="49"/>
      <c r="L41" s="130"/>
      <c r="N41" s="134"/>
    </row>
    <row r="42" spans="1:14" ht="12" customHeight="1">
      <c r="A42" s="94"/>
      <c r="B42" s="105"/>
      <c r="C42" s="105"/>
      <c r="D42" s="125"/>
      <c r="E42" s="138"/>
      <c r="F42" s="139"/>
      <c r="G42" s="137"/>
      <c r="H42" s="74" t="s">
        <v>84</v>
      </c>
      <c r="I42" s="74"/>
      <c r="J42" s="57"/>
      <c r="K42" s="49"/>
      <c r="L42" s="130"/>
      <c r="N42" s="134"/>
    </row>
    <row r="43" spans="1:14" ht="12" customHeight="1">
      <c r="A43" s="94"/>
      <c r="B43" s="22" t="s">
        <v>85</v>
      </c>
      <c r="C43" s="105"/>
      <c r="D43" s="125"/>
      <c r="E43" s="135">
        <v>120</v>
      </c>
      <c r="F43" s="136" t="s">
        <v>25</v>
      </c>
      <c r="G43" s="137">
        <v>56160000</v>
      </c>
      <c r="H43" s="74" t="s">
        <v>86</v>
      </c>
      <c r="I43" s="74"/>
      <c r="J43" s="57"/>
      <c r="K43" s="49"/>
      <c r="L43" s="130"/>
      <c r="N43" s="134"/>
    </row>
    <row r="44" spans="1:14" ht="12" customHeight="1">
      <c r="A44" s="94"/>
      <c r="B44" s="105"/>
      <c r="C44" s="105"/>
      <c r="D44" s="125"/>
      <c r="E44" s="140"/>
      <c r="F44" s="139"/>
      <c r="G44" s="141"/>
      <c r="H44" s="74" t="s">
        <v>84</v>
      </c>
      <c r="I44" s="74"/>
      <c r="J44" s="57"/>
      <c r="K44" s="49"/>
      <c r="L44" s="130"/>
      <c r="N44" s="134"/>
    </row>
    <row r="45" spans="1:14" ht="12" customHeight="1">
      <c r="A45" s="94"/>
      <c r="B45" s="22" t="s">
        <v>87</v>
      </c>
      <c r="C45" s="80"/>
      <c r="D45" s="125"/>
      <c r="E45" s="131">
        <v>1789484</v>
      </c>
      <c r="F45" s="142" t="s">
        <v>65</v>
      </c>
      <c r="G45" s="69">
        <v>171487264</v>
      </c>
      <c r="H45" s="74" t="s">
        <v>88</v>
      </c>
      <c r="I45" s="74"/>
      <c r="J45" s="57"/>
      <c r="K45" s="49"/>
      <c r="L45" s="130"/>
      <c r="N45" s="134"/>
    </row>
    <row r="46" spans="3:14" ht="12" customHeight="1">
      <c r="C46" s="94"/>
      <c r="D46" s="125"/>
      <c r="E46" s="131"/>
      <c r="F46" s="142"/>
      <c r="G46" s="69"/>
      <c r="H46" s="74"/>
      <c r="I46" s="74"/>
      <c r="J46" s="57"/>
      <c r="K46" s="133"/>
      <c r="L46" s="130"/>
      <c r="N46" s="134"/>
    </row>
    <row r="47" spans="1:14" ht="12" customHeight="1">
      <c r="A47" s="71" t="s">
        <v>89</v>
      </c>
      <c r="B47" s="77"/>
      <c r="D47" s="125"/>
      <c r="E47" s="143"/>
      <c r="F47" s="144"/>
      <c r="G47" s="56">
        <f>SUM(G48:G49)</f>
        <v>151439054</v>
      </c>
      <c r="H47" s="74"/>
      <c r="I47" s="74"/>
      <c r="J47" s="57"/>
      <c r="K47" s="114"/>
      <c r="L47" s="145"/>
      <c r="N47" s="134"/>
    </row>
    <row r="48" spans="1:14" ht="12" customHeight="1">
      <c r="A48" s="49"/>
      <c r="B48" s="22" t="s">
        <v>90</v>
      </c>
      <c r="C48" s="80"/>
      <c r="D48" s="125"/>
      <c r="E48" s="146">
        <v>11689</v>
      </c>
      <c r="F48" s="147" t="s">
        <v>91</v>
      </c>
      <c r="G48" s="148">
        <v>22375458</v>
      </c>
      <c r="H48" s="74" t="s">
        <v>92</v>
      </c>
      <c r="I48" s="74"/>
      <c r="J48" s="57"/>
      <c r="K48" s="114"/>
      <c r="L48" s="145"/>
      <c r="N48" s="134"/>
    </row>
    <row r="49" spans="1:14" ht="12" customHeight="1">
      <c r="A49" s="94"/>
      <c r="B49" s="95" t="s">
        <v>93</v>
      </c>
      <c r="C49" s="95"/>
      <c r="D49" s="125"/>
      <c r="E49" s="131">
        <v>43141</v>
      </c>
      <c r="F49" s="142" t="s">
        <v>23</v>
      </c>
      <c r="G49" s="69">
        <v>129063596</v>
      </c>
      <c r="H49" s="74" t="s">
        <v>55</v>
      </c>
      <c r="I49" s="74"/>
      <c r="J49" s="49"/>
      <c r="K49" s="49"/>
      <c r="L49" s="130"/>
      <c r="N49" s="134"/>
    </row>
    <row r="50" spans="3:14" ht="12" customHeight="1">
      <c r="C50" s="130"/>
      <c r="D50" s="125"/>
      <c r="E50" s="131"/>
      <c r="F50" s="142"/>
      <c r="G50" s="69"/>
      <c r="H50" s="74"/>
      <c r="I50" s="74"/>
      <c r="J50" s="57"/>
      <c r="K50" s="49"/>
      <c r="L50" s="130"/>
      <c r="N50" s="134"/>
    </row>
    <row r="51" spans="1:14" ht="12" customHeight="1">
      <c r="A51" s="63" t="s">
        <v>94</v>
      </c>
      <c r="B51" s="77"/>
      <c r="D51" s="125"/>
      <c r="E51" s="149"/>
      <c r="F51" s="142"/>
      <c r="G51" s="69">
        <f>SUM(G52:G60,O7:O14)</f>
        <v>388804556</v>
      </c>
      <c r="H51" s="74"/>
      <c r="I51" s="74"/>
      <c r="J51" s="57"/>
      <c r="K51" s="49"/>
      <c r="L51" s="130"/>
      <c r="N51" s="134"/>
    </row>
    <row r="52" spans="1:14" ht="12" customHeight="1">
      <c r="A52" s="94"/>
      <c r="B52" s="64" t="s">
        <v>95</v>
      </c>
      <c r="C52" s="64"/>
      <c r="D52" s="125"/>
      <c r="E52" s="149">
        <v>6004556</v>
      </c>
      <c r="F52" s="142" t="s">
        <v>96</v>
      </c>
      <c r="G52" s="69">
        <v>22850532</v>
      </c>
      <c r="H52" s="74" t="s">
        <v>58</v>
      </c>
      <c r="I52" s="74"/>
      <c r="J52" s="57"/>
      <c r="K52" s="49"/>
      <c r="L52" s="130"/>
      <c r="N52" s="134"/>
    </row>
    <row r="53" spans="2:14" ht="12" customHeight="1">
      <c r="B53" s="95" t="s">
        <v>97</v>
      </c>
      <c r="C53" s="77"/>
      <c r="D53" s="125"/>
      <c r="E53" s="149">
        <v>18212256</v>
      </c>
      <c r="F53" s="142" t="s">
        <v>21</v>
      </c>
      <c r="G53" s="69">
        <v>220507138</v>
      </c>
      <c r="H53" s="74" t="s">
        <v>98</v>
      </c>
      <c r="I53" s="74"/>
      <c r="J53" s="57"/>
      <c r="K53" s="49"/>
      <c r="L53" s="130"/>
      <c r="N53" s="134"/>
    </row>
    <row r="54" spans="1:14" ht="12" customHeight="1">
      <c r="A54" s="94"/>
      <c r="B54" s="95" t="s">
        <v>99</v>
      </c>
      <c r="C54" s="95"/>
      <c r="D54" s="125"/>
      <c r="E54" s="149">
        <v>4349331</v>
      </c>
      <c r="F54" s="142" t="s">
        <v>15</v>
      </c>
      <c r="G54" s="69">
        <v>70946981</v>
      </c>
      <c r="H54" s="74" t="s">
        <v>100</v>
      </c>
      <c r="I54" s="74"/>
      <c r="J54" s="57"/>
      <c r="K54" s="49"/>
      <c r="L54" s="130"/>
      <c r="N54" s="134"/>
    </row>
    <row r="55" spans="1:14" ht="12" customHeight="1">
      <c r="A55" s="94"/>
      <c r="B55" s="58" t="s">
        <v>101</v>
      </c>
      <c r="C55" s="58"/>
      <c r="D55" s="125"/>
      <c r="E55" s="149">
        <v>9293</v>
      </c>
      <c r="F55" s="142" t="s">
        <v>102</v>
      </c>
      <c r="G55" s="69">
        <v>5016361</v>
      </c>
      <c r="H55" s="74" t="s">
        <v>16</v>
      </c>
      <c r="I55" s="74"/>
      <c r="J55" s="57"/>
      <c r="K55" s="49"/>
      <c r="L55" s="130"/>
      <c r="N55" s="134"/>
    </row>
    <row r="56" spans="1:14" ht="12" customHeight="1">
      <c r="A56" s="94"/>
      <c r="B56" s="58" t="s">
        <v>103</v>
      </c>
      <c r="C56" s="58"/>
      <c r="D56" s="125"/>
      <c r="E56" s="149">
        <v>17908</v>
      </c>
      <c r="F56" s="142" t="s">
        <v>102</v>
      </c>
      <c r="G56" s="69">
        <v>3857307</v>
      </c>
      <c r="H56" s="74" t="s">
        <v>16</v>
      </c>
      <c r="I56" s="74"/>
      <c r="J56" s="57"/>
      <c r="K56" s="49"/>
      <c r="L56" s="130"/>
      <c r="N56" s="134"/>
    </row>
    <row r="57" spans="1:14" ht="12" customHeight="1">
      <c r="A57" s="94"/>
      <c r="B57" s="58" t="s">
        <v>104</v>
      </c>
      <c r="C57" s="58"/>
      <c r="D57" s="125"/>
      <c r="E57" s="149">
        <v>432579</v>
      </c>
      <c r="F57" s="142" t="s">
        <v>15</v>
      </c>
      <c r="G57" s="69">
        <v>12149351</v>
      </c>
      <c r="H57" s="74" t="s">
        <v>16</v>
      </c>
      <c r="I57" s="74"/>
      <c r="J57" s="57"/>
      <c r="K57" s="49"/>
      <c r="L57" s="130"/>
      <c r="N57" s="134"/>
    </row>
    <row r="58" spans="1:14" ht="12" customHeight="1">
      <c r="A58" s="94"/>
      <c r="B58" s="58" t="s">
        <v>105</v>
      </c>
      <c r="C58" s="58"/>
      <c r="D58" s="125"/>
      <c r="E58" s="149">
        <v>605</v>
      </c>
      <c r="F58" s="142" t="s">
        <v>15</v>
      </c>
      <c r="G58" s="69">
        <v>181500</v>
      </c>
      <c r="H58" s="74" t="s">
        <v>16</v>
      </c>
      <c r="I58" s="74"/>
      <c r="J58" s="57"/>
      <c r="K58" s="49"/>
      <c r="L58" s="130"/>
      <c r="N58" s="134"/>
    </row>
    <row r="59" spans="1:14" ht="12" customHeight="1">
      <c r="A59" s="94"/>
      <c r="B59" s="58" t="s">
        <v>106</v>
      </c>
      <c r="C59" s="58"/>
      <c r="D59" s="125"/>
      <c r="E59" s="149">
        <v>894365</v>
      </c>
      <c r="F59" s="142" t="s">
        <v>15</v>
      </c>
      <c r="G59" s="69">
        <v>17852289</v>
      </c>
      <c r="H59" s="74" t="s">
        <v>16</v>
      </c>
      <c r="I59" s="74"/>
      <c r="J59" s="57"/>
      <c r="K59" s="49"/>
      <c r="L59" s="130"/>
      <c r="N59" s="134"/>
    </row>
    <row r="60" spans="1:14" ht="12" customHeight="1">
      <c r="A60" s="94"/>
      <c r="B60" s="58" t="s">
        <v>107</v>
      </c>
      <c r="C60" s="58"/>
      <c r="D60" s="125"/>
      <c r="E60" s="149">
        <v>239</v>
      </c>
      <c r="F60" s="142" t="s">
        <v>15</v>
      </c>
      <c r="G60" s="69">
        <v>62140</v>
      </c>
      <c r="H60" s="74" t="s">
        <v>16</v>
      </c>
      <c r="I60" s="74"/>
      <c r="J60" s="57"/>
      <c r="K60" s="49"/>
      <c r="L60" s="130"/>
      <c r="N60" s="134"/>
    </row>
    <row r="61" spans="1:16" ht="7.5" customHeight="1" thickBot="1">
      <c r="A61" s="150"/>
      <c r="B61" s="10"/>
      <c r="C61" s="10"/>
      <c r="D61" s="151"/>
      <c r="E61" s="152"/>
      <c r="F61" s="153"/>
      <c r="G61" s="154"/>
      <c r="H61" s="155"/>
      <c r="I61" s="74"/>
      <c r="J61" s="57"/>
      <c r="K61" s="49"/>
      <c r="L61" s="130"/>
      <c r="M61" s="57"/>
      <c r="N61" s="57"/>
      <c r="O61" s="57"/>
      <c r="P61" s="57"/>
    </row>
    <row r="62" spans="1:23" ht="12">
      <c r="A62" s="23"/>
      <c r="B62" s="23"/>
      <c r="C62" s="23"/>
      <c r="D62" s="156"/>
      <c r="E62" s="157"/>
      <c r="F62" s="158"/>
      <c r="G62" s="75"/>
      <c r="H62" s="74"/>
      <c r="I62" s="74"/>
      <c r="J62" s="57"/>
      <c r="K62" s="133"/>
      <c r="L62" s="133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</row>
    <row r="63" spans="1:12" ht="12" customHeight="1">
      <c r="A63" s="94"/>
      <c r="B63" s="71"/>
      <c r="C63" s="58"/>
      <c r="D63" s="156"/>
      <c r="E63" s="157"/>
      <c r="F63" s="158"/>
      <c r="G63" s="75"/>
      <c r="H63" s="74"/>
      <c r="I63" s="74"/>
      <c r="K63" s="133"/>
      <c r="L63" s="133"/>
    </row>
    <row r="64" spans="1:9" ht="12" customHeight="1">
      <c r="A64" s="94"/>
      <c r="B64" s="71"/>
      <c r="C64" s="58"/>
      <c r="D64" s="156"/>
      <c r="E64" s="157"/>
      <c r="F64" s="158"/>
      <c r="G64" s="75"/>
      <c r="H64" s="74"/>
      <c r="I64" s="74"/>
    </row>
    <row r="65" spans="1:9" ht="12" customHeight="1">
      <c r="A65" s="94"/>
      <c r="B65" s="71"/>
      <c r="C65" s="58"/>
      <c r="D65" s="156"/>
      <c r="E65" s="57"/>
      <c r="F65" s="158"/>
      <c r="G65" s="75"/>
      <c r="H65" s="74"/>
      <c r="I65" s="74"/>
    </row>
    <row r="66" spans="1:9" ht="12" customHeight="1">
      <c r="A66" s="94"/>
      <c r="B66" s="71"/>
      <c r="C66" s="58"/>
      <c r="D66" s="156"/>
      <c r="E66" s="157"/>
      <c r="F66" s="57"/>
      <c r="G66" s="75"/>
      <c r="H66" s="74"/>
      <c r="I66" s="74"/>
    </row>
    <row r="67" spans="1:9" ht="12" customHeight="1">
      <c r="A67" s="94"/>
      <c r="B67" s="71"/>
      <c r="C67" s="58"/>
      <c r="D67" s="156"/>
      <c r="E67" s="157"/>
      <c r="F67" s="158"/>
      <c r="G67" s="75"/>
      <c r="H67" s="74"/>
      <c r="I67" s="74"/>
    </row>
    <row r="68" spans="1:9" ht="4.5" customHeight="1">
      <c r="A68" s="94"/>
      <c r="B68" s="57"/>
      <c r="C68" s="57"/>
      <c r="D68" s="156"/>
      <c r="E68" s="159"/>
      <c r="F68" s="158"/>
      <c r="G68" s="75"/>
      <c r="H68" s="159"/>
      <c r="I68" s="74"/>
    </row>
    <row r="69" spans="1:24" ht="12" customHeight="1">
      <c r="A69" s="145"/>
      <c r="B69" s="145"/>
      <c r="C69" s="159"/>
      <c r="D69" s="159"/>
      <c r="E69" s="159"/>
      <c r="F69" s="159"/>
      <c r="G69" s="159"/>
      <c r="H69" s="159"/>
      <c r="I69" s="159"/>
      <c r="K69" s="159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</row>
    <row r="70" spans="1:24" ht="12" customHeight="1">
      <c r="A70" s="145"/>
      <c r="B70" s="145"/>
      <c r="C70" s="159"/>
      <c r="D70" s="159"/>
      <c r="E70" s="159"/>
      <c r="F70" s="159"/>
      <c r="G70" s="159"/>
      <c r="H70" s="159"/>
      <c r="I70" s="159"/>
      <c r="K70" s="159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</row>
    <row r="71" spans="1:24" ht="12" customHeight="1">
      <c r="A71" s="159"/>
      <c r="B71" s="159"/>
      <c r="C71" s="159"/>
      <c r="D71" s="159"/>
      <c r="E71" s="159"/>
      <c r="F71" s="159"/>
      <c r="G71" s="159"/>
      <c r="H71" s="13"/>
      <c r="I71" s="159"/>
      <c r="J71" s="159"/>
      <c r="K71" s="159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</row>
    <row r="72" spans="1:24" ht="12" customHeight="1">
      <c r="A72" s="57"/>
      <c r="B72" s="57"/>
      <c r="C72" s="57"/>
      <c r="D72" s="57"/>
      <c r="E72" s="117"/>
      <c r="F72" s="57"/>
      <c r="G72" s="57"/>
      <c r="H72" s="13"/>
      <c r="I72" s="13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</row>
    <row r="73" spans="1:24" ht="12" customHeight="1">
      <c r="A73" s="57"/>
      <c r="B73" s="57"/>
      <c r="C73" s="57"/>
      <c r="D73" s="57"/>
      <c r="E73" s="117"/>
      <c r="F73" s="57"/>
      <c r="G73" s="57"/>
      <c r="H73" s="13"/>
      <c r="I73" s="13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</row>
    <row r="74" spans="1:24" ht="12" customHeight="1">
      <c r="A74" s="57"/>
      <c r="B74" s="57"/>
      <c r="C74" s="57"/>
      <c r="D74" s="57"/>
      <c r="E74" s="117"/>
      <c r="F74" s="57"/>
      <c r="G74" s="57"/>
      <c r="H74" s="13"/>
      <c r="I74" s="13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</row>
    <row r="75" spans="1:24" ht="12" customHeight="1">
      <c r="A75" s="57"/>
      <c r="B75" s="57"/>
      <c r="C75" s="57"/>
      <c r="D75" s="57"/>
      <c r="E75" s="117"/>
      <c r="F75" s="57"/>
      <c r="G75" s="57"/>
      <c r="H75" s="13"/>
      <c r="I75" s="13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</row>
    <row r="76" spans="1:24" ht="12" customHeight="1">
      <c r="A76" s="57"/>
      <c r="B76" s="57"/>
      <c r="C76" s="57"/>
      <c r="D76" s="57"/>
      <c r="E76" s="117"/>
      <c r="F76" s="57"/>
      <c r="G76" s="57"/>
      <c r="H76" s="13"/>
      <c r="I76" s="13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</row>
    <row r="77" spans="1:24" ht="12" customHeight="1">
      <c r="A77" s="57"/>
      <c r="B77" s="57"/>
      <c r="C77" s="57"/>
      <c r="D77" s="57"/>
      <c r="E77" s="117"/>
      <c r="F77" s="57"/>
      <c r="G77" s="57"/>
      <c r="H77" s="13"/>
      <c r="I77" s="13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</row>
    <row r="78" spans="1:24" ht="12" customHeight="1">
      <c r="A78" s="57"/>
      <c r="B78" s="57"/>
      <c r="C78" s="57"/>
      <c r="D78" s="57"/>
      <c r="E78" s="117"/>
      <c r="F78" s="57"/>
      <c r="G78" s="57"/>
      <c r="H78" s="13"/>
      <c r="I78" s="13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</row>
    <row r="79" spans="1:24" ht="12" customHeight="1">
      <c r="A79" s="57"/>
      <c r="B79" s="57"/>
      <c r="C79" s="57"/>
      <c r="D79" s="57"/>
      <c r="E79" s="117"/>
      <c r="F79" s="57"/>
      <c r="G79" s="57"/>
      <c r="I79" s="13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</row>
    <row r="80" spans="1:4" ht="12" customHeight="1">
      <c r="A80" s="57"/>
      <c r="B80" s="57"/>
      <c r="C80" s="57"/>
      <c r="D80" s="57"/>
    </row>
    <row r="81" spans="1:4" ht="12" customHeight="1">
      <c r="A81" s="57"/>
      <c r="B81" s="57"/>
      <c r="C81" s="57"/>
      <c r="D81" s="57"/>
    </row>
    <row r="82" spans="1:4" ht="12" customHeight="1">
      <c r="A82" s="57"/>
      <c r="B82" s="57"/>
      <c r="C82" s="57"/>
      <c r="D82" s="57"/>
    </row>
    <row r="83" spans="1:4" ht="12" customHeight="1">
      <c r="A83" s="57"/>
      <c r="B83" s="57"/>
      <c r="C83" s="57"/>
      <c r="D83" s="57"/>
    </row>
    <row r="84" spans="1:4" ht="12" customHeight="1">
      <c r="A84" s="57"/>
      <c r="B84" s="57"/>
      <c r="C84" s="57"/>
      <c r="D84" s="57"/>
    </row>
    <row r="85" spans="1:4" ht="12" customHeight="1">
      <c r="A85" s="57"/>
      <c r="B85" s="57"/>
      <c r="C85" s="57"/>
      <c r="D85" s="57"/>
    </row>
    <row r="86" spans="1:4" ht="12" customHeight="1">
      <c r="A86" s="57"/>
      <c r="B86" s="57"/>
      <c r="C86" s="57"/>
      <c r="D86" s="57"/>
    </row>
    <row r="87" spans="1:4" ht="12" customHeight="1">
      <c r="A87" s="57"/>
      <c r="B87" s="57"/>
      <c r="C87" s="57"/>
      <c r="D87" s="57"/>
    </row>
    <row r="88" spans="1:4" ht="12" customHeight="1">
      <c r="A88" s="57"/>
      <c r="B88" s="57"/>
      <c r="C88" s="57"/>
      <c r="D88" s="57"/>
    </row>
    <row r="89" spans="1:4" ht="12" customHeight="1">
      <c r="A89" s="57"/>
      <c r="B89" s="57"/>
      <c r="C89" s="57"/>
      <c r="D89" s="57"/>
    </row>
  </sheetData>
  <sheetProtection/>
  <mergeCells count="84">
    <mergeCell ref="B66:C66"/>
    <mergeCell ref="B67:C67"/>
    <mergeCell ref="B59:C59"/>
    <mergeCell ref="B60:C60"/>
    <mergeCell ref="A62:C62"/>
    <mergeCell ref="B63:C63"/>
    <mergeCell ref="B64:C64"/>
    <mergeCell ref="B65:C65"/>
    <mergeCell ref="B53:C53"/>
    <mergeCell ref="B54:C54"/>
    <mergeCell ref="B55:C55"/>
    <mergeCell ref="B56:C56"/>
    <mergeCell ref="B57:C57"/>
    <mergeCell ref="B58:C58"/>
    <mergeCell ref="B45:C45"/>
    <mergeCell ref="A47:B47"/>
    <mergeCell ref="B48:C48"/>
    <mergeCell ref="B49:C49"/>
    <mergeCell ref="A51:B51"/>
    <mergeCell ref="B52:C52"/>
    <mergeCell ref="B41:C42"/>
    <mergeCell ref="E41:E42"/>
    <mergeCell ref="F41:F42"/>
    <mergeCell ref="G41:G42"/>
    <mergeCell ref="B43:C44"/>
    <mergeCell ref="E43:E44"/>
    <mergeCell ref="F43:F44"/>
    <mergeCell ref="G43:G44"/>
    <mergeCell ref="G32:G33"/>
    <mergeCell ref="B34:C34"/>
    <mergeCell ref="A36:B36"/>
    <mergeCell ref="B37:C37"/>
    <mergeCell ref="B38:C38"/>
    <mergeCell ref="A40:B40"/>
    <mergeCell ref="B29:C29"/>
    <mergeCell ref="B30:C30"/>
    <mergeCell ref="B31:C31"/>
    <mergeCell ref="B32:C33"/>
    <mergeCell ref="E32:E33"/>
    <mergeCell ref="F32:F33"/>
    <mergeCell ref="A23:B24"/>
    <mergeCell ref="G23:G24"/>
    <mergeCell ref="M24:N24"/>
    <mergeCell ref="B25:C25"/>
    <mergeCell ref="B26:C26"/>
    <mergeCell ref="A28:B28"/>
    <mergeCell ref="A19:B19"/>
    <mergeCell ref="B20:C20"/>
    <mergeCell ref="K20:L20"/>
    <mergeCell ref="B21:C21"/>
    <mergeCell ref="K21:L21"/>
    <mergeCell ref="K22:L22"/>
    <mergeCell ref="B15:C16"/>
    <mergeCell ref="E15:E16"/>
    <mergeCell ref="F15:F16"/>
    <mergeCell ref="G15:G16"/>
    <mergeCell ref="B17:C17"/>
    <mergeCell ref="J18:K18"/>
    <mergeCell ref="B12:C14"/>
    <mergeCell ref="E12:E14"/>
    <mergeCell ref="F12:F14"/>
    <mergeCell ref="G12:G14"/>
    <mergeCell ref="K12:L12"/>
    <mergeCell ref="K13:L13"/>
    <mergeCell ref="K14:L14"/>
    <mergeCell ref="K8:L8"/>
    <mergeCell ref="A9:B9"/>
    <mergeCell ref="K9:L9"/>
    <mergeCell ref="B10:C10"/>
    <mergeCell ref="K10:L10"/>
    <mergeCell ref="B11:C11"/>
    <mergeCell ref="K11:L11"/>
    <mergeCell ref="M4:M5"/>
    <mergeCell ref="N4:N5"/>
    <mergeCell ref="O4:O5"/>
    <mergeCell ref="P4:P5"/>
    <mergeCell ref="A7:C7"/>
    <mergeCell ref="K7:L7"/>
    <mergeCell ref="A4:D5"/>
    <mergeCell ref="E4:E5"/>
    <mergeCell ref="F4:F5"/>
    <mergeCell ref="G4:G5"/>
    <mergeCell ref="H4:H5"/>
    <mergeCell ref="J4:L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0" r:id="rId1"/>
  <colBreaks count="1" manualBreakCount="1">
    <brk id="9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2009-08-28T05:16:10Z</dcterms:created>
  <dcterms:modified xsi:type="dcterms:W3CDTF">2009-08-28T05:16:20Z</dcterms:modified>
  <cp:category/>
  <cp:version/>
  <cp:contentType/>
  <cp:contentStatus/>
</cp:coreProperties>
</file>