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<sst xmlns="http://schemas.openxmlformats.org/spreadsheetml/2006/main" count="36" uniqueCount="29">
  <si>
    <t xml:space="preserve"> </t>
  </si>
  <si>
    <t>30.   市部、郡部別産業(中分類)及び男女別14才以上就業者</t>
  </si>
  <si>
    <t>職   業   分   類</t>
  </si>
  <si>
    <t>総          数</t>
  </si>
  <si>
    <t>市            部</t>
  </si>
  <si>
    <t>郡            部</t>
  </si>
  <si>
    <t>総   数</t>
  </si>
  <si>
    <t>男</t>
  </si>
  <si>
    <t>女</t>
  </si>
  <si>
    <t>総                    数</t>
  </si>
  <si>
    <t>専門的技術的職業</t>
  </si>
  <si>
    <t xml:space="preserve">   技術的従業者</t>
  </si>
  <si>
    <t xml:space="preserve">   教師及び教授</t>
  </si>
  <si>
    <t xml:space="preserve">      その他の専門的従業者</t>
  </si>
  <si>
    <t>管理的職業</t>
  </si>
  <si>
    <t>事務従業者</t>
  </si>
  <si>
    <t>販売従業者</t>
  </si>
  <si>
    <t>農夫、伐木夫、猟師、漁夫及び類似従業者</t>
  </si>
  <si>
    <t xml:space="preserve">      農夫、牧夫及び類似従業者</t>
  </si>
  <si>
    <t xml:space="preserve">      伐木夫、猟師及び類似従業者</t>
  </si>
  <si>
    <t xml:space="preserve">     漁夫及び類似従業者</t>
  </si>
  <si>
    <t>採鉱、採石的職業</t>
  </si>
  <si>
    <t>運輸的職業</t>
  </si>
  <si>
    <t>特殊技能工、生産工程従業者及び</t>
  </si>
  <si>
    <t>単純労働者(他に分類されない)</t>
  </si>
  <si>
    <t xml:space="preserve">      特殊技能工、生産工程従業者及び類似従業者</t>
  </si>
  <si>
    <t xml:space="preserve"> 単純労働者</t>
  </si>
  <si>
    <t>サービス職業</t>
  </si>
  <si>
    <t>分類不能の職業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</si>
</sst>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distributed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1" fontId="21" fillId="0" borderId="0" xfId="0" applyNumberFormat="1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41" fontId="18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distributed" vertical="center"/>
    </xf>
    <xf numFmtId="0" fontId="22" fillId="0" borderId="18" xfId="0" applyFont="1" applyBorder="1" applyAlignment="1">
      <alignment horizontal="distributed" vertical="center"/>
    </xf>
    <xf numFmtId="0" fontId="18" fillId="0" borderId="19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41" fontId="18" fillId="0" borderId="19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3&#20154;&#21475;22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5.住民登録人口"/>
      <sheetName val="住民登録人口(2)"/>
      <sheetName val="26産業および男女別・・・"/>
      <sheetName val="27"/>
      <sheetName val="28"/>
      <sheetName val="29"/>
      <sheetName val="30"/>
      <sheetName val="31人口動態(1)、(2)"/>
      <sheetName val="人口動態 (3)、(4)"/>
      <sheetName val="人口動態 (5)、(6)"/>
      <sheetName val="人口動態 (7)、(8)"/>
      <sheetName val="32.33."/>
      <sheetName val="34死亡状況"/>
      <sheetName val="35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4">
      <selection activeCell="K26" sqref="K26"/>
    </sheetView>
  </sheetViews>
  <sheetFormatPr defaultColWidth="10.625" defaultRowHeight="15" customHeight="1"/>
  <cols>
    <col min="1" max="1" width="15.625" style="1" customWidth="1"/>
    <col min="2" max="2" width="11.25390625" style="1" customWidth="1"/>
    <col min="3" max="3" width="11.625" style="1" customWidth="1"/>
    <col min="4" max="16384" width="10.625" style="1" customWidth="1"/>
  </cols>
  <sheetData>
    <row r="1" spans="1:10" ht="22.5" customHeight="1">
      <c r="A1" s="1" t="s">
        <v>0</v>
      </c>
      <c r="B1" s="1" t="s">
        <v>0</v>
      </c>
      <c r="C1" s="2" t="s">
        <v>1</v>
      </c>
      <c r="D1" s="2"/>
      <c r="E1" s="2"/>
      <c r="F1" s="2"/>
      <c r="G1" s="2"/>
      <c r="H1" s="2"/>
      <c r="I1" s="2"/>
      <c r="J1" s="2"/>
    </row>
    <row r="2" ht="15" customHeight="1" thickBot="1"/>
    <row r="3" spans="1:12" ht="15" customHeight="1" thickTop="1">
      <c r="A3" s="3" t="s">
        <v>2</v>
      </c>
      <c r="B3" s="4"/>
      <c r="C3" s="4"/>
      <c r="D3" s="4" t="s">
        <v>3</v>
      </c>
      <c r="E3" s="4"/>
      <c r="F3" s="4"/>
      <c r="G3" s="4" t="s">
        <v>4</v>
      </c>
      <c r="H3" s="4"/>
      <c r="I3" s="4"/>
      <c r="J3" s="4" t="s">
        <v>5</v>
      </c>
      <c r="K3" s="4"/>
      <c r="L3" s="5"/>
    </row>
    <row r="4" spans="1:12" ht="15" customHeight="1">
      <c r="A4" s="6"/>
      <c r="B4" s="7"/>
      <c r="C4" s="7"/>
      <c r="D4" s="8" t="s">
        <v>6</v>
      </c>
      <c r="E4" s="8" t="s">
        <v>7</v>
      </c>
      <c r="F4" s="8" t="s">
        <v>8</v>
      </c>
      <c r="G4" s="8" t="s">
        <v>6</v>
      </c>
      <c r="H4" s="8" t="s">
        <v>7</v>
      </c>
      <c r="I4" s="8" t="s">
        <v>8</v>
      </c>
      <c r="J4" s="8" t="s">
        <v>6</v>
      </c>
      <c r="K4" s="8" t="s">
        <v>7</v>
      </c>
      <c r="L4" s="9" t="s">
        <v>8</v>
      </c>
    </row>
    <row r="5" spans="1:12" ht="15" customHeight="1">
      <c r="A5" s="10" t="s">
        <v>9</v>
      </c>
      <c r="B5" s="10"/>
      <c r="C5" s="11"/>
      <c r="D5" s="12">
        <f>SUM(D7+D12+D13+D14+D16+D21+D22+D24+D29+D30)</f>
        <v>557697</v>
      </c>
      <c r="E5" s="12">
        <f>SUM(E7+E12+E13+E14+E16+E21+E22+E24+E29+E30)</f>
        <v>317153</v>
      </c>
      <c r="F5" s="12">
        <f>SUM(F7+F12+F13+F14+F16+F21+F22+F24+F29+F30)</f>
        <v>240544</v>
      </c>
      <c r="G5" s="12">
        <f aca="true" t="shared" si="0" ref="G5:L5">SUM(G7+G12+G13+G14+G16+G21+G22+G24+G29+G30)</f>
        <v>138189</v>
      </c>
      <c r="H5" s="12">
        <f t="shared" si="0"/>
        <v>84108</v>
      </c>
      <c r="I5" s="12">
        <f t="shared" si="0"/>
        <v>54081</v>
      </c>
      <c r="J5" s="12">
        <f t="shared" si="0"/>
        <v>419508</v>
      </c>
      <c r="K5" s="12">
        <f t="shared" si="0"/>
        <v>233045</v>
      </c>
      <c r="L5" s="12">
        <f t="shared" si="0"/>
        <v>186463</v>
      </c>
    </row>
    <row r="6" spans="1:12" ht="15" customHeight="1">
      <c r="A6" s="13"/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</row>
    <row r="7" spans="1:12" ht="15" customHeight="1">
      <c r="A7" s="16" t="s">
        <v>10</v>
      </c>
      <c r="B7" s="16"/>
      <c r="C7" s="17"/>
      <c r="D7" s="15">
        <f aca="true" t="shared" si="1" ref="D7:F30">SUM(G7+J7)</f>
        <v>23522</v>
      </c>
      <c r="E7" s="15">
        <f t="shared" si="1"/>
        <v>16388</v>
      </c>
      <c r="F7" s="15">
        <f t="shared" si="1"/>
        <v>7134</v>
      </c>
      <c r="G7" s="15">
        <f aca="true" t="shared" si="2" ref="G7:L7">SUM(G8:G10)</f>
        <v>8925</v>
      </c>
      <c r="H7" s="15">
        <f t="shared" si="2"/>
        <v>5943</v>
      </c>
      <c r="I7" s="15">
        <f t="shared" si="2"/>
        <v>2982</v>
      </c>
      <c r="J7" s="15">
        <f t="shared" si="2"/>
        <v>14597</v>
      </c>
      <c r="K7" s="15">
        <f t="shared" si="2"/>
        <v>10445</v>
      </c>
      <c r="L7" s="15">
        <f t="shared" si="2"/>
        <v>4152</v>
      </c>
    </row>
    <row r="8" spans="1:12" ht="15" customHeight="1">
      <c r="A8" s="16" t="s">
        <v>11</v>
      </c>
      <c r="B8" s="16"/>
      <c r="C8" s="17"/>
      <c r="D8" s="15">
        <f t="shared" si="1"/>
        <v>3366</v>
      </c>
      <c r="E8" s="15">
        <f t="shared" si="1"/>
        <v>3336</v>
      </c>
      <c r="F8" s="15">
        <f t="shared" si="1"/>
        <v>30</v>
      </c>
      <c r="G8" s="15">
        <f aca="true" t="shared" si="3" ref="G8:G30">SUM(H8:I8)</f>
        <v>1238</v>
      </c>
      <c r="H8" s="15">
        <v>1226</v>
      </c>
      <c r="I8" s="15">
        <v>12</v>
      </c>
      <c r="J8" s="15">
        <f aca="true" t="shared" si="4" ref="J8:J30">SUM(K8:L8)</f>
        <v>2128</v>
      </c>
      <c r="K8" s="15">
        <v>2110</v>
      </c>
      <c r="L8" s="15">
        <v>18</v>
      </c>
    </row>
    <row r="9" spans="1:12" ht="15" customHeight="1">
      <c r="A9" s="16" t="s">
        <v>12</v>
      </c>
      <c r="B9" s="16"/>
      <c r="C9" s="17"/>
      <c r="D9" s="15">
        <f t="shared" si="1"/>
        <v>10521</v>
      </c>
      <c r="E9" s="15">
        <f t="shared" si="1"/>
        <v>6934</v>
      </c>
      <c r="F9" s="15">
        <f t="shared" si="1"/>
        <v>3587</v>
      </c>
      <c r="G9" s="15">
        <f t="shared" si="3"/>
        <v>3041</v>
      </c>
      <c r="H9" s="15">
        <v>1949</v>
      </c>
      <c r="I9" s="15">
        <v>1092</v>
      </c>
      <c r="J9" s="15">
        <f t="shared" si="4"/>
        <v>7480</v>
      </c>
      <c r="K9" s="15">
        <v>4985</v>
      </c>
      <c r="L9" s="15">
        <v>2495</v>
      </c>
    </row>
    <row r="10" spans="1:12" ht="15" customHeight="1">
      <c r="A10" s="16" t="s">
        <v>13</v>
      </c>
      <c r="B10" s="16"/>
      <c r="C10" s="17"/>
      <c r="D10" s="15">
        <f t="shared" si="1"/>
        <v>9635</v>
      </c>
      <c r="E10" s="15">
        <f t="shared" si="1"/>
        <v>6118</v>
      </c>
      <c r="F10" s="15">
        <f t="shared" si="1"/>
        <v>3517</v>
      </c>
      <c r="G10" s="15">
        <f t="shared" si="3"/>
        <v>4646</v>
      </c>
      <c r="H10" s="15">
        <v>2768</v>
      </c>
      <c r="I10" s="15">
        <v>1878</v>
      </c>
      <c r="J10" s="15">
        <f t="shared" si="4"/>
        <v>4989</v>
      </c>
      <c r="K10" s="15">
        <v>3350</v>
      </c>
      <c r="L10" s="15">
        <v>1639</v>
      </c>
    </row>
    <row r="11" spans="1:12" ht="15" customHeight="1">
      <c r="A11" s="18"/>
      <c r="B11" s="18"/>
      <c r="C11" s="19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5" customHeight="1">
      <c r="A12" s="16" t="s">
        <v>14</v>
      </c>
      <c r="B12" s="16"/>
      <c r="C12" s="17"/>
      <c r="D12" s="15">
        <f t="shared" si="1"/>
        <v>7465</v>
      </c>
      <c r="E12" s="15">
        <f t="shared" si="1"/>
        <v>7201</v>
      </c>
      <c r="F12" s="15">
        <f t="shared" si="1"/>
        <v>264</v>
      </c>
      <c r="G12" s="15">
        <f t="shared" si="3"/>
        <v>3691</v>
      </c>
      <c r="H12" s="15">
        <v>3499</v>
      </c>
      <c r="I12" s="15">
        <v>192</v>
      </c>
      <c r="J12" s="15">
        <f t="shared" si="4"/>
        <v>3774</v>
      </c>
      <c r="K12" s="15">
        <v>3702</v>
      </c>
      <c r="L12" s="15">
        <v>72</v>
      </c>
    </row>
    <row r="13" spans="1:12" ht="15" customHeight="1">
      <c r="A13" s="16" t="s">
        <v>15</v>
      </c>
      <c r="B13" s="16"/>
      <c r="C13" s="17"/>
      <c r="D13" s="15">
        <f t="shared" si="1"/>
        <v>33872</v>
      </c>
      <c r="E13" s="15">
        <f t="shared" si="1"/>
        <v>25049</v>
      </c>
      <c r="F13" s="15">
        <f t="shared" si="1"/>
        <v>8823</v>
      </c>
      <c r="G13" s="15">
        <f t="shared" si="3"/>
        <v>15843</v>
      </c>
      <c r="H13" s="15">
        <v>11177</v>
      </c>
      <c r="I13" s="15">
        <v>4666</v>
      </c>
      <c r="J13" s="15">
        <f t="shared" si="4"/>
        <v>18029</v>
      </c>
      <c r="K13" s="15">
        <v>13872</v>
      </c>
      <c r="L13" s="15">
        <v>4157</v>
      </c>
    </row>
    <row r="14" spans="1:12" ht="15" customHeight="1">
      <c r="A14" s="16" t="s">
        <v>16</v>
      </c>
      <c r="B14" s="16"/>
      <c r="C14" s="17"/>
      <c r="D14" s="15">
        <f t="shared" si="1"/>
        <v>36722</v>
      </c>
      <c r="E14" s="15">
        <f t="shared" si="1"/>
        <v>20840</v>
      </c>
      <c r="F14" s="15">
        <f t="shared" si="1"/>
        <v>15882</v>
      </c>
      <c r="G14" s="15">
        <f t="shared" si="3"/>
        <v>19191</v>
      </c>
      <c r="H14" s="15">
        <v>11216</v>
      </c>
      <c r="I14" s="15">
        <v>7975</v>
      </c>
      <c r="J14" s="15">
        <f t="shared" si="4"/>
        <v>17531</v>
      </c>
      <c r="K14" s="15">
        <v>9624</v>
      </c>
      <c r="L14" s="15">
        <v>7907</v>
      </c>
    </row>
    <row r="15" spans="1:12" ht="15" customHeight="1">
      <c r="A15" s="18"/>
      <c r="B15" s="18"/>
      <c r="C15" s="19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5" customHeight="1">
      <c r="A16" s="16" t="s">
        <v>17</v>
      </c>
      <c r="B16" s="16"/>
      <c r="C16" s="17"/>
      <c r="D16" s="15">
        <f t="shared" si="1"/>
        <v>343154</v>
      </c>
      <c r="E16" s="15">
        <f t="shared" si="1"/>
        <v>168658</v>
      </c>
      <c r="F16" s="15">
        <f t="shared" si="1"/>
        <v>174496</v>
      </c>
      <c r="G16" s="15">
        <f aca="true" t="shared" si="5" ref="G16:L16">SUM(G17:G19)</f>
        <v>39511</v>
      </c>
      <c r="H16" s="15">
        <f t="shared" si="5"/>
        <v>20075</v>
      </c>
      <c r="I16" s="15">
        <f t="shared" si="5"/>
        <v>19436</v>
      </c>
      <c r="J16" s="15">
        <f t="shared" si="5"/>
        <v>303643</v>
      </c>
      <c r="K16" s="15">
        <f t="shared" si="5"/>
        <v>148583</v>
      </c>
      <c r="L16" s="15">
        <f t="shared" si="5"/>
        <v>155060</v>
      </c>
    </row>
    <row r="17" spans="1:12" ht="15" customHeight="1">
      <c r="A17" s="16" t="s">
        <v>18</v>
      </c>
      <c r="B17" s="16"/>
      <c r="C17" s="17"/>
      <c r="D17" s="15">
        <f t="shared" si="1"/>
        <v>317705</v>
      </c>
      <c r="E17" s="15">
        <f t="shared" si="1"/>
        <v>145465</v>
      </c>
      <c r="F17" s="15">
        <f t="shared" si="1"/>
        <v>172240</v>
      </c>
      <c r="G17" s="15">
        <f t="shared" si="3"/>
        <v>35528</v>
      </c>
      <c r="H17" s="15">
        <v>16599</v>
      </c>
      <c r="I17" s="15">
        <v>18929</v>
      </c>
      <c r="J17" s="15">
        <f t="shared" si="4"/>
        <v>282177</v>
      </c>
      <c r="K17" s="15">
        <v>128866</v>
      </c>
      <c r="L17" s="15">
        <v>153311</v>
      </c>
    </row>
    <row r="18" spans="1:12" ht="15" customHeight="1">
      <c r="A18" s="16" t="s">
        <v>19</v>
      </c>
      <c r="B18" s="16"/>
      <c r="C18" s="17"/>
      <c r="D18" s="15">
        <f t="shared" si="1"/>
        <v>11591</v>
      </c>
      <c r="E18" s="15">
        <f t="shared" si="1"/>
        <v>10331</v>
      </c>
      <c r="F18" s="15">
        <f t="shared" si="1"/>
        <v>1260</v>
      </c>
      <c r="G18" s="15">
        <f t="shared" si="3"/>
        <v>671</v>
      </c>
      <c r="H18" s="15">
        <v>580</v>
      </c>
      <c r="I18" s="15">
        <v>91</v>
      </c>
      <c r="J18" s="15">
        <f t="shared" si="4"/>
        <v>10920</v>
      </c>
      <c r="K18" s="15">
        <v>9751</v>
      </c>
      <c r="L18" s="15">
        <v>1169</v>
      </c>
    </row>
    <row r="19" spans="1:12" ht="15" customHeight="1">
      <c r="A19" s="16" t="s">
        <v>20</v>
      </c>
      <c r="B19" s="16"/>
      <c r="C19" s="17"/>
      <c r="D19" s="15">
        <f t="shared" si="1"/>
        <v>13858</v>
      </c>
      <c r="E19" s="15">
        <f t="shared" si="1"/>
        <v>12862</v>
      </c>
      <c r="F19" s="15">
        <f t="shared" si="1"/>
        <v>996</v>
      </c>
      <c r="G19" s="15">
        <f t="shared" si="3"/>
        <v>3312</v>
      </c>
      <c r="H19" s="15">
        <v>2896</v>
      </c>
      <c r="I19" s="15">
        <v>416</v>
      </c>
      <c r="J19" s="15">
        <f t="shared" si="4"/>
        <v>10546</v>
      </c>
      <c r="K19" s="15">
        <v>9966</v>
      </c>
      <c r="L19" s="15">
        <v>580</v>
      </c>
    </row>
    <row r="20" spans="1:12" ht="15" customHeight="1">
      <c r="A20" s="18"/>
      <c r="B20" s="18"/>
      <c r="C20" s="19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" customHeight="1">
      <c r="A21" s="16" t="s">
        <v>21</v>
      </c>
      <c r="B21" s="16"/>
      <c r="C21" s="17"/>
      <c r="D21" s="15">
        <f t="shared" si="1"/>
        <v>3150</v>
      </c>
      <c r="E21" s="15">
        <f t="shared" si="1"/>
        <v>2663</v>
      </c>
      <c r="F21" s="15">
        <f t="shared" si="1"/>
        <v>487</v>
      </c>
      <c r="G21" s="15">
        <f t="shared" si="3"/>
        <v>319</v>
      </c>
      <c r="H21" s="15">
        <v>270</v>
      </c>
      <c r="I21" s="15">
        <v>49</v>
      </c>
      <c r="J21" s="15">
        <f t="shared" si="4"/>
        <v>2831</v>
      </c>
      <c r="K21" s="15">
        <v>2393</v>
      </c>
      <c r="L21" s="15">
        <v>438</v>
      </c>
    </row>
    <row r="22" spans="1:12" ht="15" customHeight="1">
      <c r="A22" s="16" t="s">
        <v>22</v>
      </c>
      <c r="B22" s="16"/>
      <c r="C22" s="17"/>
      <c r="D22" s="15">
        <f>SUM(G22+J22)</f>
        <v>6072</v>
      </c>
      <c r="E22" s="15">
        <f>SUM(H22+K22)</f>
        <v>6043</v>
      </c>
      <c r="F22" s="15">
        <f>SUM(I22+L22)</f>
        <v>29</v>
      </c>
      <c r="G22" s="15">
        <f>SUM(H22:I22)</f>
        <v>2496</v>
      </c>
      <c r="H22" s="15">
        <v>2480</v>
      </c>
      <c r="I22" s="15">
        <v>16</v>
      </c>
      <c r="J22" s="15">
        <f>SUM(K22:L22)</f>
        <v>3576</v>
      </c>
      <c r="K22" s="15">
        <v>3563</v>
      </c>
      <c r="L22" s="15">
        <v>13</v>
      </c>
    </row>
    <row r="23" spans="1:12" ht="15" customHeight="1">
      <c r="A23" s="16"/>
      <c r="B23" s="16"/>
      <c r="C23" s="17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5" customHeight="1">
      <c r="A24" s="16" t="s">
        <v>23</v>
      </c>
      <c r="B24" s="16"/>
      <c r="C24" s="17"/>
      <c r="D24" s="20">
        <f t="shared" si="1"/>
        <v>85217</v>
      </c>
      <c r="E24" s="20">
        <f t="shared" si="1"/>
        <v>64591</v>
      </c>
      <c r="F24" s="20">
        <f t="shared" si="1"/>
        <v>20626</v>
      </c>
      <c r="G24" s="20">
        <f aca="true" t="shared" si="6" ref="G24:L24">SUM(G26:G27)</f>
        <v>36829</v>
      </c>
      <c r="H24" s="20">
        <f t="shared" si="6"/>
        <v>26134</v>
      </c>
      <c r="I24" s="20">
        <f t="shared" si="6"/>
        <v>10695</v>
      </c>
      <c r="J24" s="20">
        <f t="shared" si="6"/>
        <v>48388</v>
      </c>
      <c r="K24" s="20">
        <f t="shared" si="6"/>
        <v>38457</v>
      </c>
      <c r="L24" s="20">
        <f t="shared" si="6"/>
        <v>9931</v>
      </c>
    </row>
    <row r="25" spans="1:12" ht="15" customHeight="1">
      <c r="A25" s="16" t="s">
        <v>24</v>
      </c>
      <c r="B25" s="16"/>
      <c r="C25" s="17"/>
      <c r="D25" s="20">
        <f t="shared" si="1"/>
        <v>0</v>
      </c>
      <c r="E25" s="20">
        <f t="shared" si="1"/>
        <v>0</v>
      </c>
      <c r="F25" s="20">
        <f t="shared" si="1"/>
        <v>0</v>
      </c>
      <c r="G25" s="20">
        <f t="shared" si="3"/>
        <v>0</v>
      </c>
      <c r="H25" s="20">
        <f>SUM(I25:J25)</f>
        <v>0</v>
      </c>
      <c r="I25" s="20">
        <f>SUM(J25:K25)</f>
        <v>0</v>
      </c>
      <c r="J25" s="20">
        <f>SUM(K25:L25)</f>
        <v>0</v>
      </c>
      <c r="K25" s="20">
        <f>SUM(L25:M25)</f>
        <v>0</v>
      </c>
      <c r="L25" s="20">
        <f>SUM(M25:N25)</f>
        <v>0</v>
      </c>
    </row>
    <row r="26" spans="1:12" ht="15" customHeight="1">
      <c r="A26" s="21" t="s">
        <v>25</v>
      </c>
      <c r="B26" s="21"/>
      <c r="C26" s="22"/>
      <c r="D26" s="15">
        <f t="shared" si="1"/>
        <v>64768</v>
      </c>
      <c r="E26" s="15">
        <f t="shared" si="1"/>
        <v>48609</v>
      </c>
      <c r="F26" s="15">
        <f t="shared" si="1"/>
        <v>16159</v>
      </c>
      <c r="G26" s="15">
        <f t="shared" si="3"/>
        <v>27401</v>
      </c>
      <c r="H26" s="15">
        <v>19270</v>
      </c>
      <c r="I26" s="15">
        <v>8131</v>
      </c>
      <c r="J26" s="15">
        <f t="shared" si="4"/>
        <v>37367</v>
      </c>
      <c r="K26" s="15">
        <v>29339</v>
      </c>
      <c r="L26" s="15">
        <v>8028</v>
      </c>
    </row>
    <row r="27" spans="1:12" ht="15" customHeight="1">
      <c r="A27" s="16" t="s">
        <v>26</v>
      </c>
      <c r="B27" s="16"/>
      <c r="C27" s="17"/>
      <c r="D27" s="15">
        <f t="shared" si="1"/>
        <v>20449</v>
      </c>
      <c r="E27" s="15">
        <f t="shared" si="1"/>
        <v>15982</v>
      </c>
      <c r="F27" s="15">
        <f t="shared" si="1"/>
        <v>4467</v>
      </c>
      <c r="G27" s="15">
        <f t="shared" si="3"/>
        <v>9428</v>
      </c>
      <c r="H27" s="15">
        <v>6864</v>
      </c>
      <c r="I27" s="15">
        <v>2564</v>
      </c>
      <c r="J27" s="15">
        <f t="shared" si="4"/>
        <v>11021</v>
      </c>
      <c r="K27" s="15">
        <v>9118</v>
      </c>
      <c r="L27" s="15">
        <v>1903</v>
      </c>
    </row>
    <row r="28" spans="1:12" ht="15" customHeight="1">
      <c r="A28" s="18"/>
      <c r="B28" s="18"/>
      <c r="C28" s="19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5" customHeight="1">
      <c r="A29" s="16" t="s">
        <v>27</v>
      </c>
      <c r="B29" s="16"/>
      <c r="C29" s="17"/>
      <c r="D29" s="15">
        <f t="shared" si="1"/>
        <v>18398</v>
      </c>
      <c r="E29" s="15">
        <f t="shared" si="1"/>
        <v>5637</v>
      </c>
      <c r="F29" s="15">
        <f t="shared" si="1"/>
        <v>12761</v>
      </c>
      <c r="G29" s="15">
        <f t="shared" si="3"/>
        <v>11335</v>
      </c>
      <c r="H29" s="15">
        <v>3274</v>
      </c>
      <c r="I29" s="15">
        <v>8061</v>
      </c>
      <c r="J29" s="15">
        <f t="shared" si="4"/>
        <v>7063</v>
      </c>
      <c r="K29" s="15">
        <v>2363</v>
      </c>
      <c r="L29" s="15">
        <v>4700</v>
      </c>
    </row>
    <row r="30" spans="1:12" ht="15" customHeight="1">
      <c r="A30" s="23" t="s">
        <v>28</v>
      </c>
      <c r="B30" s="23"/>
      <c r="C30" s="24"/>
      <c r="D30" s="25">
        <f t="shared" si="1"/>
        <v>125</v>
      </c>
      <c r="E30" s="25">
        <f t="shared" si="1"/>
        <v>83</v>
      </c>
      <c r="F30" s="25">
        <f t="shared" si="1"/>
        <v>42</v>
      </c>
      <c r="G30" s="25">
        <f t="shared" si="3"/>
        <v>49</v>
      </c>
      <c r="H30" s="25">
        <v>40</v>
      </c>
      <c r="I30" s="25">
        <v>9</v>
      </c>
      <c r="J30" s="25">
        <f t="shared" si="4"/>
        <v>76</v>
      </c>
      <c r="K30" s="25">
        <v>43</v>
      </c>
      <c r="L30" s="25">
        <v>33</v>
      </c>
    </row>
  </sheetData>
  <sheetProtection/>
  <mergeCells count="35">
    <mergeCell ref="A26:C26"/>
    <mergeCell ref="A27:C27"/>
    <mergeCell ref="A29:C29"/>
    <mergeCell ref="A30:C30"/>
    <mergeCell ref="G24:G25"/>
    <mergeCell ref="H24:H25"/>
    <mergeCell ref="I24:I25"/>
    <mergeCell ref="J24:J25"/>
    <mergeCell ref="K24:K25"/>
    <mergeCell ref="L24:L25"/>
    <mergeCell ref="A22:C22"/>
    <mergeCell ref="A23:C23"/>
    <mergeCell ref="A24:C24"/>
    <mergeCell ref="D24:D25"/>
    <mergeCell ref="E24:E25"/>
    <mergeCell ref="F24:F25"/>
    <mergeCell ref="A25:C25"/>
    <mergeCell ref="A14:C14"/>
    <mergeCell ref="A16:C16"/>
    <mergeCell ref="A17:C17"/>
    <mergeCell ref="A18:C18"/>
    <mergeCell ref="A19:C19"/>
    <mergeCell ref="A21:C21"/>
    <mergeCell ref="A7:C7"/>
    <mergeCell ref="A8:C8"/>
    <mergeCell ref="A9:C9"/>
    <mergeCell ref="A10:C10"/>
    <mergeCell ref="A12:C12"/>
    <mergeCell ref="A13:C13"/>
    <mergeCell ref="C1:J1"/>
    <mergeCell ref="A3:C4"/>
    <mergeCell ref="D3:F3"/>
    <mergeCell ref="G3:I3"/>
    <mergeCell ref="J3:L3"/>
    <mergeCell ref="A5:C5"/>
  </mergeCells>
  <printOptions/>
  <pageMargins left="0.787" right="0.787" top="0.984" bottom="0.984" header="0.512" footer="0.51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2009-09-09T01:20:15Z</dcterms:created>
  <dcterms:modified xsi:type="dcterms:W3CDTF">2009-09-09T01:20:43Z</dcterms:modified>
  <cp:category/>
  <cp:version/>
  <cp:contentType/>
  <cp:contentStatus/>
</cp:coreProperties>
</file>