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道路延長" sheetId="1" r:id="rId1"/>
  </sheets>
  <externalReferences>
    <externalReference r:id="rId4"/>
  </externalReferences>
  <definedNames>
    <definedName name="_10.電気_ガスおよび水道" localSheetId="0">'道路延長'!$B$1:$J$1</definedName>
    <definedName name="_10.電気_ガスおよび水道">#REF!</definedName>
    <definedName name="_xlnm.Print_Area" localSheetId="0">'道路延長'!$A$1:$U$24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<sst xmlns="http://schemas.openxmlformats.org/spreadsheetml/2006/main" count="74" uniqueCount="44">
  <si>
    <t>　　道　　　　　路　　　　　延　　　　　長</t>
  </si>
  <si>
    <t>　　　　昭和31年3月31日現在　道路課調査</t>
  </si>
  <si>
    <t>種　　　別</t>
  </si>
  <si>
    <t>実延長</t>
  </si>
  <si>
    <t>内　　　　訳</t>
  </si>
  <si>
    <t>種類別内訳</t>
  </si>
  <si>
    <t>巾　　員　　別　　内　　訳</t>
  </si>
  <si>
    <t>自　動　車　　交通不能</t>
  </si>
  <si>
    <t>道　路　　　延　長</t>
  </si>
  <si>
    <t>永　　久　　橋</t>
  </si>
  <si>
    <t>木　　　　橋</t>
  </si>
  <si>
    <t>隧　　道</t>
  </si>
  <si>
    <t>渡　船　場</t>
  </si>
  <si>
    <t>改良済</t>
  </si>
  <si>
    <t>未改良</t>
  </si>
  <si>
    <t>改良済</t>
  </si>
  <si>
    <t>個数</t>
  </si>
  <si>
    <t>延長</t>
  </si>
  <si>
    <t>有効7.5</t>
  </si>
  <si>
    <t>有効5.5</t>
  </si>
  <si>
    <t>有効4.5</t>
  </si>
  <si>
    <t>有効3.6</t>
  </si>
  <si>
    <t>米以上</t>
  </si>
  <si>
    <t>米未満</t>
  </si>
  <si>
    <t>米</t>
  </si>
  <si>
    <t>3,383</t>
  </si>
  <si>
    <t>3,202</t>
  </si>
  <si>
    <t>総数</t>
  </si>
  <si>
    <t>一級国道</t>
  </si>
  <si>
    <t>二級国道</t>
  </si>
  <si>
    <t>計</t>
  </si>
  <si>
    <t>主要地方道</t>
  </si>
  <si>
    <t xml:space="preserve"> 277</t>
  </si>
  <si>
    <t>一般地方道</t>
  </si>
  <si>
    <t xml:space="preserve"> 629</t>
  </si>
  <si>
    <t xml:space="preserve"> 610</t>
  </si>
  <si>
    <t>計</t>
  </si>
  <si>
    <t xml:space="preserve"> 754</t>
  </si>
  <si>
    <t>市道</t>
  </si>
  <si>
    <t xml:space="preserve"> 568</t>
  </si>
  <si>
    <t xml:space="preserve"> 443</t>
  </si>
  <si>
    <t>町村道</t>
  </si>
  <si>
    <t>2,161</t>
  </si>
  <si>
    <t>2,346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</si>
</sst>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&quot;¥&quot;\!\!\!\!\!\!\-#,##0_ ;_ * &quot;-&quot;_ ;_ @_ "/>
    <numFmt numFmtId="177" formatCode="#,##0_ "/>
    <numFmt numFmtId="178" formatCode="#,##0.0_);\(#,##0.0\)"/>
    <numFmt numFmtId="179" formatCode="#,##0.00_ "/>
    <numFmt numFmtId="180" formatCode="#,##0.00_);\(#,##0.00\)"/>
    <numFmt numFmtId="181" formatCode="_ * #,##0_ ;_ * &quot;¥&quot;\!\-#,##0_ ;_ * &quot;-&quot;_ ;_ @_ "/>
    <numFmt numFmtId="182" formatCode="#,##0.0_);[Red]\(#,##0.0\)"/>
    <numFmt numFmtId="183" formatCode="#,##0.0_);[Red]&quot;¥&quot;\!\(#,##0.0&quot;¥&quot;\!\)"/>
    <numFmt numFmtId="184" formatCode="#,##0_);[Red]&quot;¥&quot;\!\(#,##0&quot;¥&quot;\!\)"/>
    <numFmt numFmtId="185" formatCode="0.0_);[Red]&quot;¥&quot;\!\(0.0&quot;¥&quot;\!\)"/>
    <numFmt numFmtId="186" formatCode="0_);[Red]&quot;¥&quot;\!\(0&quot;¥&quot;\!\)"/>
    <numFmt numFmtId="187" formatCode="#,##0_);\(#,##0\)"/>
    <numFmt numFmtId="188" formatCode="#,##0.00_);[Red]\(#,##0.00\)"/>
    <numFmt numFmtId="189" formatCode="_ * #,##0.0_ ;_ * \-#,##0.0_ ;_ * &quot;-&quot;?_ ;_ @_ "/>
    <numFmt numFmtId="190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centerContinuous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distributed"/>
    </xf>
    <xf numFmtId="0" fontId="0" fillId="0" borderId="12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176" fontId="5" fillId="0" borderId="0" xfId="0" applyNumberFormat="1" applyFont="1" applyBorder="1" applyAlignment="1">
      <alignment horizontal="distributed" vertical="distributed"/>
    </xf>
    <xf numFmtId="176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176" fontId="5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distributed" vertical="distributed"/>
    </xf>
    <xf numFmtId="0" fontId="0" fillId="0" borderId="11" xfId="0" applyFont="1" applyBorder="1" applyAlignment="1">
      <alignment horizontal="distributed" vertical="distributed"/>
    </xf>
    <xf numFmtId="177" fontId="5" fillId="0" borderId="11" xfId="0" applyNumberFormat="1" applyFont="1" applyBorder="1" applyAlignment="1">
      <alignment horizontal="center" vertical="distributed"/>
    </xf>
    <xf numFmtId="0" fontId="0" fillId="0" borderId="14" xfId="0" applyFont="1" applyBorder="1" applyAlignment="1">
      <alignment horizontal="distributed" vertical="distributed"/>
    </xf>
    <xf numFmtId="176" fontId="5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distributed"/>
    </xf>
    <xf numFmtId="0" fontId="7" fillId="0" borderId="11" xfId="0" applyFont="1" applyBorder="1" applyAlignment="1" quotePrefix="1">
      <alignment horizontal="distributed" vertical="distributed"/>
    </xf>
    <xf numFmtId="0" fontId="0" fillId="0" borderId="0" xfId="0" applyFont="1" applyBorder="1" applyAlignment="1">
      <alignment horizontal="right" vertical="distributed"/>
    </xf>
    <xf numFmtId="178" fontId="2" fillId="0" borderId="11" xfId="0" applyNumberFormat="1" applyFont="1" applyBorder="1" applyAlignment="1">
      <alignment/>
    </xf>
    <xf numFmtId="177" fontId="2" fillId="0" borderId="11" xfId="0" applyNumberFormat="1" applyFont="1" applyBorder="1" applyAlignment="1" quotePrefix="1">
      <alignment/>
    </xf>
    <xf numFmtId="179" fontId="2" fillId="0" borderId="11" xfId="48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3" fontId="5" fillId="0" borderId="0" xfId="0" applyNumberFormat="1" applyFont="1" applyBorder="1" applyAlignment="1" applyProtection="1">
      <alignment/>
      <protection locked="0"/>
    </xf>
    <xf numFmtId="183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 applyProtection="1">
      <alignment horizontal="distributed"/>
      <protection/>
    </xf>
    <xf numFmtId="185" fontId="5" fillId="0" borderId="0" xfId="48" applyNumberFormat="1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0" xfId="48" applyFont="1" applyAlignment="1">
      <alignment/>
    </xf>
    <xf numFmtId="176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38" fontId="5" fillId="0" borderId="13" xfId="48" applyFont="1" applyBorder="1" applyAlignment="1" applyProtection="1" quotePrefix="1">
      <alignment/>
      <protection locked="0"/>
    </xf>
    <xf numFmtId="178" fontId="5" fillId="0" borderId="11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6" fontId="5" fillId="0" borderId="0" xfId="48" applyNumberFormat="1" applyFont="1" applyBorder="1" applyAlignment="1">
      <alignment/>
    </xf>
    <xf numFmtId="177" fontId="5" fillId="0" borderId="0" xfId="0" applyNumberFormat="1" applyFont="1" applyBorder="1" applyAlignment="1" applyProtection="1">
      <alignment horizontal="distributed" vertical="center"/>
      <protection locked="0"/>
    </xf>
    <xf numFmtId="178" fontId="5" fillId="0" borderId="0" xfId="0" applyNumberFormat="1" applyFont="1" applyBorder="1" applyAlignment="1">
      <alignment/>
    </xf>
    <xf numFmtId="187" fontId="5" fillId="0" borderId="13" xfId="48" applyNumberFormat="1" applyFont="1" applyBorder="1" applyAlignment="1" applyProtection="1" quotePrefix="1">
      <alignment/>
      <protection locked="0"/>
    </xf>
    <xf numFmtId="182" fontId="5" fillId="0" borderId="11" xfId="0" applyNumberFormat="1" applyFont="1" applyBorder="1" applyAlignment="1">
      <alignment/>
    </xf>
    <xf numFmtId="183" fontId="5" fillId="0" borderId="0" xfId="48" applyNumberFormat="1" applyFont="1" applyBorder="1" applyAlignment="1">
      <alignment/>
    </xf>
    <xf numFmtId="183" fontId="5" fillId="0" borderId="0" xfId="48" applyNumberFormat="1" applyFont="1" applyBorder="1" applyAlignment="1">
      <alignment horizontal="right"/>
    </xf>
    <xf numFmtId="184" fontId="5" fillId="0" borderId="0" xfId="48" applyNumberFormat="1" applyFont="1" applyBorder="1" applyAlignment="1">
      <alignment horizontal="right"/>
    </xf>
    <xf numFmtId="186" fontId="5" fillId="0" borderId="0" xfId="48" applyNumberFormat="1" applyFont="1" applyBorder="1" applyAlignment="1">
      <alignment horizontal="right"/>
    </xf>
    <xf numFmtId="0" fontId="0" fillId="0" borderId="11" xfId="0" applyFont="1" applyBorder="1" applyAlignment="1">
      <alignment horizontal="distributed" vertical="center"/>
    </xf>
    <xf numFmtId="181" fontId="5" fillId="0" borderId="11" xfId="0" applyNumberFormat="1" applyFont="1" applyBorder="1" applyAlignment="1" quotePrefix="1">
      <alignment/>
    </xf>
    <xf numFmtId="181" fontId="5" fillId="0" borderId="11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/>
    </xf>
    <xf numFmtId="38" fontId="5" fillId="0" borderId="0" xfId="48" applyFont="1" applyBorder="1" applyAlignment="1">
      <alignment horizontal="right"/>
    </xf>
    <xf numFmtId="181" fontId="5" fillId="0" borderId="11" xfId="0" applyNumberFormat="1" applyFont="1" applyBorder="1" applyAlignment="1">
      <alignment horizontal="left"/>
    </xf>
    <xf numFmtId="176" fontId="5" fillId="0" borderId="13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189" fontId="5" fillId="0" borderId="11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84" fontId="5" fillId="0" borderId="15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38" fontId="5" fillId="0" borderId="0" xfId="48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 locked="0"/>
    </xf>
    <xf numFmtId="38" fontId="5" fillId="0" borderId="0" xfId="48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distributed"/>
      <protection/>
    </xf>
    <xf numFmtId="177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176" fontId="5" fillId="0" borderId="0" xfId="0" applyNumberFormat="1" applyFont="1" applyBorder="1" applyAlignment="1" quotePrefix="1">
      <alignment horizontal="center"/>
    </xf>
    <xf numFmtId="190" fontId="5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distributed"/>
    </xf>
    <xf numFmtId="0" fontId="0" fillId="0" borderId="12" xfId="0" applyFont="1" applyBorder="1" applyAlignment="1">
      <alignment horizontal="distributed" vertical="distributed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5" fillId="0" borderId="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16" xfId="0" applyFont="1" applyBorder="1" applyAlignment="1">
      <alignment horizontal="distributed" vertical="distributed"/>
    </xf>
    <xf numFmtId="0" fontId="0" fillId="0" borderId="17" xfId="0" applyFont="1" applyBorder="1" applyAlignment="1">
      <alignment horizontal="distributed" vertical="distributed"/>
    </xf>
    <xf numFmtId="177" fontId="5" fillId="0" borderId="18" xfId="0" applyNumberFormat="1" applyFont="1" applyBorder="1" applyAlignment="1">
      <alignment horizontal="distributed" vertical="distributed"/>
    </xf>
    <xf numFmtId="0" fontId="0" fillId="0" borderId="14" xfId="0" applyFont="1" applyBorder="1" applyAlignment="1">
      <alignment horizontal="distributed" vertical="distributed"/>
    </xf>
    <xf numFmtId="176" fontId="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distributed"/>
    </xf>
    <xf numFmtId="0" fontId="0" fillId="0" borderId="13" xfId="0" applyNumberFormat="1" applyFont="1" applyBorder="1" applyAlignment="1">
      <alignment horizontal="distributed" vertical="distributed"/>
    </xf>
    <xf numFmtId="0" fontId="0" fillId="0" borderId="14" xfId="0" applyNumberFormat="1" applyFont="1" applyBorder="1" applyAlignment="1">
      <alignment horizontal="distributed" vertical="distributed"/>
    </xf>
    <xf numFmtId="176" fontId="5" fillId="0" borderId="21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0" borderId="16" xfId="0" applyFont="1" applyBorder="1" applyAlignment="1">
      <alignment horizontal="center" vertical="distributed"/>
    </xf>
    <xf numFmtId="0" fontId="0" fillId="0" borderId="22" xfId="0" applyFont="1" applyBorder="1" applyAlignment="1">
      <alignment horizontal="center" vertical="distributed"/>
    </xf>
    <xf numFmtId="0" fontId="0" fillId="0" borderId="23" xfId="0" applyFont="1" applyBorder="1" applyAlignment="1">
      <alignment horizontal="center" vertical="distributed"/>
    </xf>
    <xf numFmtId="0" fontId="0" fillId="0" borderId="24" xfId="0" applyFont="1" applyBorder="1" applyAlignment="1">
      <alignment horizontal="center" vertical="distributed"/>
    </xf>
    <xf numFmtId="0" fontId="0" fillId="0" borderId="0" xfId="0" applyFont="1" applyBorder="1" applyAlignment="1">
      <alignment horizontal="distributed" vertical="distributed"/>
    </xf>
    <xf numFmtId="176" fontId="5" fillId="0" borderId="18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/>
    </xf>
    <xf numFmtId="176" fontId="5" fillId="0" borderId="25" xfId="0" applyNumberFormat="1" applyFont="1" applyBorder="1" applyAlignment="1">
      <alignment horizontal="center" vertical="distributed"/>
    </xf>
    <xf numFmtId="176" fontId="5" fillId="0" borderId="26" xfId="0" applyNumberFormat="1" applyFont="1" applyBorder="1" applyAlignment="1">
      <alignment horizontal="center" vertical="distributed"/>
    </xf>
    <xf numFmtId="176" fontId="5" fillId="0" borderId="12" xfId="0" applyNumberFormat="1" applyFont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21</xdr:row>
      <xdr:rowOff>28575</xdr:rowOff>
    </xdr:from>
    <xdr:to>
      <xdr:col>7</xdr:col>
      <xdr:colOff>28575</xdr:colOff>
      <xdr:row>22</xdr:row>
      <xdr:rowOff>9525</xdr:rowOff>
    </xdr:to>
    <xdr:sp>
      <xdr:nvSpPr>
        <xdr:cNvPr id="1" name="Rectangle 41"/>
        <xdr:cNvSpPr>
          <a:spLocks/>
        </xdr:cNvSpPr>
      </xdr:nvSpPr>
      <xdr:spPr>
        <a:xfrm>
          <a:off x="5895975" y="33337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638175</xdr:colOff>
      <xdr:row>20</xdr:row>
      <xdr:rowOff>104775</xdr:rowOff>
    </xdr:from>
    <xdr:to>
      <xdr:col>6</xdr:col>
      <xdr:colOff>704850</xdr:colOff>
      <xdr:row>21</xdr:row>
      <xdr:rowOff>104775</xdr:rowOff>
    </xdr:to>
    <xdr:sp>
      <xdr:nvSpPr>
        <xdr:cNvPr id="2" name="Rectangle 42"/>
        <xdr:cNvSpPr>
          <a:spLocks/>
        </xdr:cNvSpPr>
      </xdr:nvSpPr>
      <xdr:spPr>
        <a:xfrm>
          <a:off x="5829300" y="3257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647700</xdr:colOff>
      <xdr:row>21</xdr:row>
      <xdr:rowOff>133350</xdr:rowOff>
    </xdr:from>
    <xdr:to>
      <xdr:col>6</xdr:col>
      <xdr:colOff>704850</xdr:colOff>
      <xdr:row>22</xdr:row>
      <xdr:rowOff>95250</xdr:rowOff>
    </xdr:to>
    <xdr:sp>
      <xdr:nvSpPr>
        <xdr:cNvPr id="3" name="Rectangle 43"/>
        <xdr:cNvSpPr>
          <a:spLocks/>
        </xdr:cNvSpPr>
      </xdr:nvSpPr>
      <xdr:spPr>
        <a:xfrm>
          <a:off x="5838825" y="34385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581025</xdr:colOff>
      <xdr:row>21</xdr:row>
      <xdr:rowOff>38100</xdr:rowOff>
    </xdr:from>
    <xdr:to>
      <xdr:col>7</xdr:col>
      <xdr:colOff>28575</xdr:colOff>
      <xdr:row>22</xdr:row>
      <xdr:rowOff>9525</xdr:rowOff>
    </xdr:to>
    <xdr:sp>
      <xdr:nvSpPr>
        <xdr:cNvPr id="4" name="Rectangle 44"/>
        <xdr:cNvSpPr>
          <a:spLocks/>
        </xdr:cNvSpPr>
      </xdr:nvSpPr>
      <xdr:spPr>
        <a:xfrm>
          <a:off x="5772150" y="33432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485775</xdr:colOff>
      <xdr:row>21</xdr:row>
      <xdr:rowOff>0</xdr:rowOff>
    </xdr:from>
    <xdr:to>
      <xdr:col>6</xdr:col>
      <xdr:colOff>685800</xdr:colOff>
      <xdr:row>22</xdr:row>
      <xdr:rowOff>0</xdr:rowOff>
    </xdr:to>
    <xdr:sp>
      <xdr:nvSpPr>
        <xdr:cNvPr id="5" name="Line 45"/>
        <xdr:cNvSpPr>
          <a:spLocks/>
        </xdr:cNvSpPr>
      </xdr:nvSpPr>
      <xdr:spPr>
        <a:xfrm flipH="1">
          <a:off x="5676900" y="3305175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552450</xdr:colOff>
      <xdr:row>15</xdr:row>
      <xdr:rowOff>28575</xdr:rowOff>
    </xdr:from>
    <xdr:to>
      <xdr:col>7</xdr:col>
      <xdr:colOff>0</xdr:colOff>
      <xdr:row>16</xdr:row>
      <xdr:rowOff>0</xdr:rowOff>
    </xdr:to>
    <xdr:sp>
      <xdr:nvSpPr>
        <xdr:cNvPr id="6" name="Rectangle 48"/>
        <xdr:cNvSpPr>
          <a:spLocks/>
        </xdr:cNvSpPr>
      </xdr:nvSpPr>
      <xdr:spPr>
        <a:xfrm>
          <a:off x="5743575" y="241935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476250</xdr:colOff>
      <xdr:row>15</xdr:row>
      <xdr:rowOff>0</xdr:rowOff>
    </xdr:from>
    <xdr:to>
      <xdr:col>6</xdr:col>
      <xdr:colOff>676275</xdr:colOff>
      <xdr:row>16</xdr:row>
      <xdr:rowOff>0</xdr:rowOff>
    </xdr:to>
    <xdr:sp>
      <xdr:nvSpPr>
        <xdr:cNvPr id="7" name="Line 49"/>
        <xdr:cNvSpPr>
          <a:spLocks/>
        </xdr:cNvSpPr>
      </xdr:nvSpPr>
      <xdr:spPr>
        <a:xfrm flipH="1">
          <a:off x="5667375" y="23907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438150</xdr:colOff>
      <xdr:row>14</xdr:row>
      <xdr:rowOff>123825</xdr:rowOff>
    </xdr:from>
    <xdr:to>
      <xdr:col>6</xdr:col>
      <xdr:colOff>552450</xdr:colOff>
      <xdr:row>16</xdr:row>
      <xdr:rowOff>0</xdr:rowOff>
    </xdr:to>
    <xdr:sp>
      <xdr:nvSpPr>
        <xdr:cNvPr id="8" name="Rectangle 50"/>
        <xdr:cNvSpPr>
          <a:spLocks/>
        </xdr:cNvSpPr>
      </xdr:nvSpPr>
      <xdr:spPr>
        <a:xfrm>
          <a:off x="5629275" y="236220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552450</xdr:colOff>
      <xdr:row>19</xdr:row>
      <xdr:rowOff>28575</xdr:rowOff>
    </xdr:from>
    <xdr:to>
      <xdr:col>7</xdr:col>
      <xdr:colOff>0</xdr:colOff>
      <xdr:row>20</xdr:row>
      <xdr:rowOff>0</xdr:rowOff>
    </xdr:to>
    <xdr:sp>
      <xdr:nvSpPr>
        <xdr:cNvPr id="9" name="Rectangle 55"/>
        <xdr:cNvSpPr>
          <a:spLocks/>
        </xdr:cNvSpPr>
      </xdr:nvSpPr>
      <xdr:spPr>
        <a:xfrm>
          <a:off x="5743575" y="302895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476250</xdr:colOff>
      <xdr:row>19</xdr:row>
      <xdr:rowOff>0</xdr:rowOff>
    </xdr:from>
    <xdr:to>
      <xdr:col>6</xdr:col>
      <xdr:colOff>676275</xdr:colOff>
      <xdr:row>20</xdr:row>
      <xdr:rowOff>0</xdr:rowOff>
    </xdr:to>
    <xdr:sp>
      <xdr:nvSpPr>
        <xdr:cNvPr id="10" name="Line 56"/>
        <xdr:cNvSpPr>
          <a:spLocks/>
        </xdr:cNvSpPr>
      </xdr:nvSpPr>
      <xdr:spPr>
        <a:xfrm flipH="1">
          <a:off x="5667375" y="30003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447675</xdr:colOff>
      <xdr:row>18</xdr:row>
      <xdr:rowOff>114300</xdr:rowOff>
    </xdr:from>
    <xdr:to>
      <xdr:col>6</xdr:col>
      <xdr:colOff>581025</xdr:colOff>
      <xdr:row>19</xdr:row>
      <xdr:rowOff>95250</xdr:rowOff>
    </xdr:to>
    <xdr:sp>
      <xdr:nvSpPr>
        <xdr:cNvPr id="11" name="Rectangle 57"/>
        <xdr:cNvSpPr>
          <a:spLocks/>
        </xdr:cNvSpPr>
      </xdr:nvSpPr>
      <xdr:spPr>
        <a:xfrm>
          <a:off x="5638800" y="29622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466725</xdr:colOff>
      <xdr:row>20</xdr:row>
      <xdr:rowOff>123825</xdr:rowOff>
    </xdr:from>
    <xdr:to>
      <xdr:col>6</xdr:col>
      <xdr:colOff>609600</xdr:colOff>
      <xdr:row>21</xdr:row>
      <xdr:rowOff>104775</xdr:rowOff>
    </xdr:to>
    <xdr:sp>
      <xdr:nvSpPr>
        <xdr:cNvPr id="12" name="Rectangle 60"/>
        <xdr:cNvSpPr>
          <a:spLocks/>
        </xdr:cNvSpPr>
      </xdr:nvSpPr>
      <xdr:spPr>
        <a:xfrm>
          <a:off x="5657850" y="32766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</a:p>
      </xdr:txBody>
    </xdr:sp>
    <xdr:clientData/>
  </xdr:twoCellAnchor>
  <xdr:twoCellAnchor>
    <xdr:from>
      <xdr:col>8</xdr:col>
      <xdr:colOff>600075</xdr:colOff>
      <xdr:row>15</xdr:row>
      <xdr:rowOff>38100</xdr:rowOff>
    </xdr:from>
    <xdr:to>
      <xdr:col>9</xdr:col>
      <xdr:colOff>47625</xdr:colOff>
      <xdr:row>16</xdr:row>
      <xdr:rowOff>9525</xdr:rowOff>
    </xdr:to>
    <xdr:sp>
      <xdr:nvSpPr>
        <xdr:cNvPr id="13" name="Rectangle 62"/>
        <xdr:cNvSpPr>
          <a:spLocks/>
        </xdr:cNvSpPr>
      </xdr:nvSpPr>
      <xdr:spPr>
        <a:xfrm>
          <a:off x="7315200" y="24288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485775</xdr:colOff>
      <xdr:row>15</xdr:row>
      <xdr:rowOff>0</xdr:rowOff>
    </xdr:from>
    <xdr:to>
      <xdr:col>8</xdr:col>
      <xdr:colOff>676275</xdr:colOff>
      <xdr:row>16</xdr:row>
      <xdr:rowOff>0</xdr:rowOff>
    </xdr:to>
    <xdr:sp>
      <xdr:nvSpPr>
        <xdr:cNvPr id="14" name="Line 63"/>
        <xdr:cNvSpPr>
          <a:spLocks/>
        </xdr:cNvSpPr>
      </xdr:nvSpPr>
      <xdr:spPr>
        <a:xfrm flipH="1">
          <a:off x="7200900" y="23907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581025</xdr:colOff>
      <xdr:row>17</xdr:row>
      <xdr:rowOff>28575</xdr:rowOff>
    </xdr:from>
    <xdr:to>
      <xdr:col>9</xdr:col>
      <xdr:colOff>19050</xdr:colOff>
      <xdr:row>18</xdr:row>
      <xdr:rowOff>0</xdr:rowOff>
    </xdr:to>
    <xdr:sp>
      <xdr:nvSpPr>
        <xdr:cNvPr id="15" name="Rectangle 66"/>
        <xdr:cNvSpPr>
          <a:spLocks/>
        </xdr:cNvSpPr>
      </xdr:nvSpPr>
      <xdr:spPr>
        <a:xfrm>
          <a:off x="7296150" y="27241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485775</xdr:colOff>
      <xdr:row>17</xdr:row>
      <xdr:rowOff>0</xdr:rowOff>
    </xdr:from>
    <xdr:to>
      <xdr:col>8</xdr:col>
      <xdr:colOff>676275</xdr:colOff>
      <xdr:row>18</xdr:row>
      <xdr:rowOff>0</xdr:rowOff>
    </xdr:to>
    <xdr:sp>
      <xdr:nvSpPr>
        <xdr:cNvPr id="16" name="Line 67"/>
        <xdr:cNvSpPr>
          <a:spLocks/>
        </xdr:cNvSpPr>
      </xdr:nvSpPr>
      <xdr:spPr>
        <a:xfrm flipH="1">
          <a:off x="7200900" y="26955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457200</xdr:colOff>
      <xdr:row>16</xdr:row>
      <xdr:rowOff>114300</xdr:rowOff>
    </xdr:from>
    <xdr:to>
      <xdr:col>8</xdr:col>
      <xdr:colOff>628650</xdr:colOff>
      <xdr:row>17</xdr:row>
      <xdr:rowOff>114300</xdr:rowOff>
    </xdr:to>
    <xdr:sp>
      <xdr:nvSpPr>
        <xdr:cNvPr id="17" name="Rectangle 68"/>
        <xdr:cNvSpPr>
          <a:spLocks/>
        </xdr:cNvSpPr>
      </xdr:nvSpPr>
      <xdr:spPr>
        <a:xfrm>
          <a:off x="7172325" y="265747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561975</xdr:colOff>
      <xdr:row>19</xdr:row>
      <xdr:rowOff>28575</xdr:rowOff>
    </xdr:from>
    <xdr:to>
      <xdr:col>9</xdr:col>
      <xdr:colOff>0</xdr:colOff>
      <xdr:row>20</xdr:row>
      <xdr:rowOff>0</xdr:rowOff>
    </xdr:to>
    <xdr:sp>
      <xdr:nvSpPr>
        <xdr:cNvPr id="18" name="Rectangle 69"/>
        <xdr:cNvSpPr>
          <a:spLocks/>
        </xdr:cNvSpPr>
      </xdr:nvSpPr>
      <xdr:spPr>
        <a:xfrm>
          <a:off x="7277100" y="30289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8</xdr:col>
      <xdr:colOff>485775</xdr:colOff>
      <xdr:row>19</xdr:row>
      <xdr:rowOff>0</xdr:rowOff>
    </xdr:from>
    <xdr:to>
      <xdr:col>8</xdr:col>
      <xdr:colOff>676275</xdr:colOff>
      <xdr:row>20</xdr:row>
      <xdr:rowOff>0</xdr:rowOff>
    </xdr:to>
    <xdr:sp>
      <xdr:nvSpPr>
        <xdr:cNvPr id="19" name="Line 70"/>
        <xdr:cNvSpPr>
          <a:spLocks/>
        </xdr:cNvSpPr>
      </xdr:nvSpPr>
      <xdr:spPr>
        <a:xfrm flipH="1">
          <a:off x="7200900" y="30003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447675</xdr:colOff>
      <xdr:row>18</xdr:row>
      <xdr:rowOff>114300</xdr:rowOff>
    </xdr:from>
    <xdr:to>
      <xdr:col>8</xdr:col>
      <xdr:colOff>590550</xdr:colOff>
      <xdr:row>19</xdr:row>
      <xdr:rowOff>95250</xdr:rowOff>
    </xdr:to>
    <xdr:sp>
      <xdr:nvSpPr>
        <xdr:cNvPr id="20" name="Rectangle 71"/>
        <xdr:cNvSpPr>
          <a:spLocks/>
        </xdr:cNvSpPr>
      </xdr:nvSpPr>
      <xdr:spPr>
        <a:xfrm>
          <a:off x="7162800" y="29622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704850</xdr:colOff>
      <xdr:row>7</xdr:row>
      <xdr:rowOff>28575</xdr:rowOff>
    </xdr:from>
    <xdr:to>
      <xdr:col>7</xdr:col>
      <xdr:colOff>28575</xdr:colOff>
      <xdr:row>8</xdr:row>
      <xdr:rowOff>9525</xdr:rowOff>
    </xdr:to>
    <xdr:sp>
      <xdr:nvSpPr>
        <xdr:cNvPr id="21" name="Rectangle 81"/>
        <xdr:cNvSpPr>
          <a:spLocks/>
        </xdr:cNvSpPr>
      </xdr:nvSpPr>
      <xdr:spPr>
        <a:xfrm>
          <a:off x="5895975" y="12001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638175</xdr:colOff>
      <xdr:row>6</xdr:row>
      <xdr:rowOff>104775</xdr:rowOff>
    </xdr:from>
    <xdr:to>
      <xdr:col>6</xdr:col>
      <xdr:colOff>704850</xdr:colOff>
      <xdr:row>7</xdr:row>
      <xdr:rowOff>104775</xdr:rowOff>
    </xdr:to>
    <xdr:sp>
      <xdr:nvSpPr>
        <xdr:cNvPr id="22" name="Rectangle 82"/>
        <xdr:cNvSpPr>
          <a:spLocks/>
        </xdr:cNvSpPr>
      </xdr:nvSpPr>
      <xdr:spPr>
        <a:xfrm>
          <a:off x="5829300" y="11239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647700</xdr:colOff>
      <xdr:row>7</xdr:row>
      <xdr:rowOff>133350</xdr:rowOff>
    </xdr:from>
    <xdr:to>
      <xdr:col>6</xdr:col>
      <xdr:colOff>704850</xdr:colOff>
      <xdr:row>8</xdr:row>
      <xdr:rowOff>123825</xdr:rowOff>
    </xdr:to>
    <xdr:sp>
      <xdr:nvSpPr>
        <xdr:cNvPr id="23" name="Rectangle 83"/>
        <xdr:cNvSpPr>
          <a:spLocks/>
        </xdr:cNvSpPr>
      </xdr:nvSpPr>
      <xdr:spPr>
        <a:xfrm>
          <a:off x="5838825" y="1304925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323850</xdr:colOff>
      <xdr:row>7</xdr:row>
      <xdr:rowOff>38100</xdr:rowOff>
    </xdr:from>
    <xdr:to>
      <xdr:col>6</xdr:col>
      <xdr:colOff>476250</xdr:colOff>
      <xdr:row>8</xdr:row>
      <xdr:rowOff>9525</xdr:rowOff>
    </xdr:to>
    <xdr:sp>
      <xdr:nvSpPr>
        <xdr:cNvPr id="24" name="Rectangle 84"/>
        <xdr:cNvSpPr>
          <a:spLocks/>
        </xdr:cNvSpPr>
      </xdr:nvSpPr>
      <xdr:spPr>
        <a:xfrm>
          <a:off x="5514975" y="12096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238125</xdr:colOff>
      <xdr:row>7</xdr:row>
      <xdr:rowOff>9525</xdr:rowOff>
    </xdr:from>
    <xdr:to>
      <xdr:col>6</xdr:col>
      <xdr:colOff>438150</xdr:colOff>
      <xdr:row>8</xdr:row>
      <xdr:rowOff>9525</xdr:rowOff>
    </xdr:to>
    <xdr:sp>
      <xdr:nvSpPr>
        <xdr:cNvPr id="25" name="Line 85"/>
        <xdr:cNvSpPr>
          <a:spLocks/>
        </xdr:cNvSpPr>
      </xdr:nvSpPr>
      <xdr:spPr>
        <a:xfrm flipH="1">
          <a:off x="5429250" y="1181100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171450</xdr:colOff>
      <xdr:row>6</xdr:row>
      <xdr:rowOff>123825</xdr:rowOff>
    </xdr:from>
    <xdr:to>
      <xdr:col>6</xdr:col>
      <xdr:colOff>314325</xdr:colOff>
      <xdr:row>7</xdr:row>
      <xdr:rowOff>104775</xdr:rowOff>
    </xdr:to>
    <xdr:sp>
      <xdr:nvSpPr>
        <xdr:cNvPr id="26" name="Rectangle 86"/>
        <xdr:cNvSpPr>
          <a:spLocks/>
        </xdr:cNvSpPr>
      </xdr:nvSpPr>
      <xdr:spPr>
        <a:xfrm>
          <a:off x="5362575" y="11430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552450</xdr:colOff>
      <xdr:row>13</xdr:row>
      <xdr:rowOff>28575</xdr:rowOff>
    </xdr:from>
    <xdr:to>
      <xdr:col>7</xdr:col>
      <xdr:colOff>0</xdr:colOff>
      <xdr:row>14</xdr:row>
      <xdr:rowOff>0</xdr:rowOff>
    </xdr:to>
    <xdr:sp>
      <xdr:nvSpPr>
        <xdr:cNvPr id="27" name="Rectangle 87"/>
        <xdr:cNvSpPr>
          <a:spLocks/>
        </xdr:cNvSpPr>
      </xdr:nvSpPr>
      <xdr:spPr>
        <a:xfrm>
          <a:off x="5743575" y="211455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457200</xdr:colOff>
      <xdr:row>12</xdr:row>
      <xdr:rowOff>133350</xdr:rowOff>
    </xdr:from>
    <xdr:to>
      <xdr:col>6</xdr:col>
      <xdr:colOff>647700</xdr:colOff>
      <xdr:row>13</xdr:row>
      <xdr:rowOff>133350</xdr:rowOff>
    </xdr:to>
    <xdr:sp>
      <xdr:nvSpPr>
        <xdr:cNvPr id="28" name="Line 88"/>
        <xdr:cNvSpPr>
          <a:spLocks/>
        </xdr:cNvSpPr>
      </xdr:nvSpPr>
      <xdr:spPr>
        <a:xfrm flipH="1">
          <a:off x="5648325" y="2066925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409575</xdr:colOff>
      <xdr:row>12</xdr:row>
      <xdr:rowOff>114300</xdr:rowOff>
    </xdr:from>
    <xdr:to>
      <xdr:col>6</xdr:col>
      <xdr:colOff>552450</xdr:colOff>
      <xdr:row>13</xdr:row>
      <xdr:rowOff>95250</xdr:rowOff>
    </xdr:to>
    <xdr:sp>
      <xdr:nvSpPr>
        <xdr:cNvPr id="29" name="Rectangle 89"/>
        <xdr:cNvSpPr>
          <a:spLocks/>
        </xdr:cNvSpPr>
      </xdr:nvSpPr>
      <xdr:spPr>
        <a:xfrm>
          <a:off x="5600700" y="20478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571500</xdr:colOff>
      <xdr:row>14</xdr:row>
      <xdr:rowOff>28575</xdr:rowOff>
    </xdr:from>
    <xdr:to>
      <xdr:col>7</xdr:col>
      <xdr:colOff>19050</xdr:colOff>
      <xdr:row>15</xdr:row>
      <xdr:rowOff>0</xdr:rowOff>
    </xdr:to>
    <xdr:sp>
      <xdr:nvSpPr>
        <xdr:cNvPr id="30" name="Rectangle 90"/>
        <xdr:cNvSpPr>
          <a:spLocks/>
        </xdr:cNvSpPr>
      </xdr:nvSpPr>
      <xdr:spPr>
        <a:xfrm>
          <a:off x="5762625" y="226695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485775</xdr:colOff>
      <xdr:row>13</xdr:row>
      <xdr:rowOff>133350</xdr:rowOff>
    </xdr:from>
    <xdr:to>
      <xdr:col>6</xdr:col>
      <xdr:colOff>685800</xdr:colOff>
      <xdr:row>14</xdr:row>
      <xdr:rowOff>133350</xdr:rowOff>
    </xdr:to>
    <xdr:sp>
      <xdr:nvSpPr>
        <xdr:cNvPr id="31" name="Line 92"/>
        <xdr:cNvSpPr>
          <a:spLocks/>
        </xdr:cNvSpPr>
      </xdr:nvSpPr>
      <xdr:spPr>
        <a:xfrm flipH="1">
          <a:off x="5676900" y="2219325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13</xdr:row>
      <xdr:rowOff>114300</xdr:rowOff>
    </xdr:from>
    <xdr:to>
      <xdr:col>6</xdr:col>
      <xdr:colOff>561975</xdr:colOff>
      <xdr:row>14</xdr:row>
      <xdr:rowOff>95250</xdr:rowOff>
    </xdr:to>
    <xdr:sp>
      <xdr:nvSpPr>
        <xdr:cNvPr id="32" name="Rectangle 93"/>
        <xdr:cNvSpPr>
          <a:spLocks/>
        </xdr:cNvSpPr>
      </xdr:nvSpPr>
      <xdr:spPr>
        <a:xfrm>
          <a:off x="5610225" y="22002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571500</xdr:colOff>
      <xdr:row>16</xdr:row>
      <xdr:rowOff>28575</xdr:rowOff>
    </xdr:from>
    <xdr:to>
      <xdr:col>7</xdr:col>
      <xdr:colOff>19050</xdr:colOff>
      <xdr:row>17</xdr:row>
      <xdr:rowOff>0</xdr:rowOff>
    </xdr:to>
    <xdr:sp>
      <xdr:nvSpPr>
        <xdr:cNvPr id="33" name="Rectangle 95"/>
        <xdr:cNvSpPr>
          <a:spLocks/>
        </xdr:cNvSpPr>
      </xdr:nvSpPr>
      <xdr:spPr>
        <a:xfrm>
          <a:off x="5762625" y="257175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485775</xdr:colOff>
      <xdr:row>15</xdr:row>
      <xdr:rowOff>133350</xdr:rowOff>
    </xdr:from>
    <xdr:to>
      <xdr:col>6</xdr:col>
      <xdr:colOff>685800</xdr:colOff>
      <xdr:row>16</xdr:row>
      <xdr:rowOff>133350</xdr:rowOff>
    </xdr:to>
    <xdr:sp>
      <xdr:nvSpPr>
        <xdr:cNvPr id="34" name="Line 96"/>
        <xdr:cNvSpPr>
          <a:spLocks/>
        </xdr:cNvSpPr>
      </xdr:nvSpPr>
      <xdr:spPr>
        <a:xfrm flipH="1">
          <a:off x="5676900" y="2524125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15</xdr:row>
      <xdr:rowOff>114300</xdr:rowOff>
    </xdr:from>
    <xdr:to>
      <xdr:col>6</xdr:col>
      <xdr:colOff>561975</xdr:colOff>
      <xdr:row>16</xdr:row>
      <xdr:rowOff>95250</xdr:rowOff>
    </xdr:to>
    <xdr:sp>
      <xdr:nvSpPr>
        <xdr:cNvPr id="35" name="Rectangle 97"/>
        <xdr:cNvSpPr>
          <a:spLocks/>
        </xdr:cNvSpPr>
      </xdr:nvSpPr>
      <xdr:spPr>
        <a:xfrm>
          <a:off x="5610225" y="25050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742950</xdr:colOff>
      <xdr:row>7</xdr:row>
      <xdr:rowOff>28575</xdr:rowOff>
    </xdr:from>
    <xdr:to>
      <xdr:col>9</xdr:col>
      <xdr:colOff>28575</xdr:colOff>
      <xdr:row>8</xdr:row>
      <xdr:rowOff>9525</xdr:rowOff>
    </xdr:to>
    <xdr:sp>
      <xdr:nvSpPr>
        <xdr:cNvPr id="36" name="Rectangle 98"/>
        <xdr:cNvSpPr>
          <a:spLocks/>
        </xdr:cNvSpPr>
      </xdr:nvSpPr>
      <xdr:spPr>
        <a:xfrm>
          <a:off x="7458075" y="12001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323850</xdr:colOff>
      <xdr:row>7</xdr:row>
      <xdr:rowOff>38100</xdr:rowOff>
    </xdr:from>
    <xdr:to>
      <xdr:col>8</xdr:col>
      <xdr:colOff>485775</xdr:colOff>
      <xdr:row>8</xdr:row>
      <xdr:rowOff>9525</xdr:rowOff>
    </xdr:to>
    <xdr:sp>
      <xdr:nvSpPr>
        <xdr:cNvPr id="37" name="Rectangle 101"/>
        <xdr:cNvSpPr>
          <a:spLocks/>
        </xdr:cNvSpPr>
      </xdr:nvSpPr>
      <xdr:spPr>
        <a:xfrm>
          <a:off x="7038975" y="12096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238125</xdr:colOff>
      <xdr:row>7</xdr:row>
      <xdr:rowOff>9525</xdr:rowOff>
    </xdr:from>
    <xdr:to>
      <xdr:col>8</xdr:col>
      <xdr:colOff>438150</xdr:colOff>
      <xdr:row>8</xdr:row>
      <xdr:rowOff>9525</xdr:rowOff>
    </xdr:to>
    <xdr:sp>
      <xdr:nvSpPr>
        <xdr:cNvPr id="38" name="Line 102"/>
        <xdr:cNvSpPr>
          <a:spLocks/>
        </xdr:cNvSpPr>
      </xdr:nvSpPr>
      <xdr:spPr>
        <a:xfrm flipH="1">
          <a:off x="6953250" y="1181100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123825</xdr:rowOff>
    </xdr:from>
    <xdr:to>
      <xdr:col>8</xdr:col>
      <xdr:colOff>314325</xdr:colOff>
      <xdr:row>7</xdr:row>
      <xdr:rowOff>104775</xdr:rowOff>
    </xdr:to>
    <xdr:sp>
      <xdr:nvSpPr>
        <xdr:cNvPr id="39" name="Rectangle 103"/>
        <xdr:cNvSpPr>
          <a:spLocks/>
        </xdr:cNvSpPr>
      </xdr:nvSpPr>
      <xdr:spPr>
        <a:xfrm>
          <a:off x="6886575" y="11430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352425</xdr:colOff>
      <xdr:row>8</xdr:row>
      <xdr:rowOff>47625</xdr:rowOff>
    </xdr:from>
    <xdr:to>
      <xdr:col>8</xdr:col>
      <xdr:colOff>533400</xdr:colOff>
      <xdr:row>9</xdr:row>
      <xdr:rowOff>28575</xdr:rowOff>
    </xdr:to>
    <xdr:sp>
      <xdr:nvSpPr>
        <xdr:cNvPr id="40" name="Rectangle 105"/>
        <xdr:cNvSpPr>
          <a:spLocks/>
        </xdr:cNvSpPr>
      </xdr:nvSpPr>
      <xdr:spPr>
        <a:xfrm>
          <a:off x="7067550" y="137160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238125</xdr:colOff>
      <xdr:row>7</xdr:row>
      <xdr:rowOff>123825</xdr:rowOff>
    </xdr:from>
    <xdr:to>
      <xdr:col>8</xdr:col>
      <xdr:colOff>381000</xdr:colOff>
      <xdr:row>8</xdr:row>
      <xdr:rowOff>104775</xdr:rowOff>
    </xdr:to>
    <xdr:sp>
      <xdr:nvSpPr>
        <xdr:cNvPr id="41" name="Rectangle 107"/>
        <xdr:cNvSpPr>
          <a:spLocks/>
        </xdr:cNvSpPr>
      </xdr:nvSpPr>
      <xdr:spPr>
        <a:xfrm>
          <a:off x="6953250" y="12954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704850</xdr:colOff>
      <xdr:row>7</xdr:row>
      <xdr:rowOff>28575</xdr:rowOff>
    </xdr:from>
    <xdr:to>
      <xdr:col>7</xdr:col>
      <xdr:colOff>28575</xdr:colOff>
      <xdr:row>8</xdr:row>
      <xdr:rowOff>9525</xdr:rowOff>
    </xdr:to>
    <xdr:sp>
      <xdr:nvSpPr>
        <xdr:cNvPr id="42" name="Rectangle 108"/>
        <xdr:cNvSpPr>
          <a:spLocks/>
        </xdr:cNvSpPr>
      </xdr:nvSpPr>
      <xdr:spPr>
        <a:xfrm>
          <a:off x="5895975" y="12001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323850</xdr:colOff>
      <xdr:row>7</xdr:row>
      <xdr:rowOff>38100</xdr:rowOff>
    </xdr:from>
    <xdr:to>
      <xdr:col>6</xdr:col>
      <xdr:colOff>476250</xdr:colOff>
      <xdr:row>8</xdr:row>
      <xdr:rowOff>9525</xdr:rowOff>
    </xdr:to>
    <xdr:sp>
      <xdr:nvSpPr>
        <xdr:cNvPr id="43" name="Rectangle 109"/>
        <xdr:cNvSpPr>
          <a:spLocks/>
        </xdr:cNvSpPr>
      </xdr:nvSpPr>
      <xdr:spPr>
        <a:xfrm>
          <a:off x="5514975" y="12096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238125</xdr:colOff>
      <xdr:row>7</xdr:row>
      <xdr:rowOff>9525</xdr:rowOff>
    </xdr:from>
    <xdr:to>
      <xdr:col>6</xdr:col>
      <xdr:colOff>438150</xdr:colOff>
      <xdr:row>8</xdr:row>
      <xdr:rowOff>9525</xdr:rowOff>
    </xdr:to>
    <xdr:sp>
      <xdr:nvSpPr>
        <xdr:cNvPr id="44" name="Line 110"/>
        <xdr:cNvSpPr>
          <a:spLocks/>
        </xdr:cNvSpPr>
      </xdr:nvSpPr>
      <xdr:spPr>
        <a:xfrm flipH="1">
          <a:off x="5429250" y="1181100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47625</xdr:rowOff>
    </xdr:from>
    <xdr:to>
      <xdr:col>6</xdr:col>
      <xdr:colOff>533400</xdr:colOff>
      <xdr:row>9</xdr:row>
      <xdr:rowOff>28575</xdr:rowOff>
    </xdr:to>
    <xdr:sp>
      <xdr:nvSpPr>
        <xdr:cNvPr id="45" name="Rectangle 111"/>
        <xdr:cNvSpPr>
          <a:spLocks/>
        </xdr:cNvSpPr>
      </xdr:nvSpPr>
      <xdr:spPr>
        <a:xfrm>
          <a:off x="5534025" y="137160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266700</xdr:colOff>
      <xdr:row>8</xdr:row>
      <xdr:rowOff>19050</xdr:rowOff>
    </xdr:from>
    <xdr:to>
      <xdr:col>6</xdr:col>
      <xdr:colOff>457200</xdr:colOff>
      <xdr:row>9</xdr:row>
      <xdr:rowOff>0</xdr:rowOff>
    </xdr:to>
    <xdr:sp>
      <xdr:nvSpPr>
        <xdr:cNvPr id="46" name="Line 112"/>
        <xdr:cNvSpPr>
          <a:spLocks/>
        </xdr:cNvSpPr>
      </xdr:nvSpPr>
      <xdr:spPr>
        <a:xfrm flipH="1">
          <a:off x="5457825" y="1343025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238125</xdr:colOff>
      <xdr:row>7</xdr:row>
      <xdr:rowOff>123825</xdr:rowOff>
    </xdr:from>
    <xdr:to>
      <xdr:col>6</xdr:col>
      <xdr:colOff>381000</xdr:colOff>
      <xdr:row>8</xdr:row>
      <xdr:rowOff>104775</xdr:rowOff>
    </xdr:to>
    <xdr:sp>
      <xdr:nvSpPr>
        <xdr:cNvPr id="47" name="Rectangle 113"/>
        <xdr:cNvSpPr>
          <a:spLocks/>
        </xdr:cNvSpPr>
      </xdr:nvSpPr>
      <xdr:spPr>
        <a:xfrm>
          <a:off x="5429250" y="12954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742950</xdr:colOff>
      <xdr:row>8</xdr:row>
      <xdr:rowOff>28575</xdr:rowOff>
    </xdr:from>
    <xdr:to>
      <xdr:col>9</xdr:col>
      <xdr:colOff>28575</xdr:colOff>
      <xdr:row>9</xdr:row>
      <xdr:rowOff>9525</xdr:rowOff>
    </xdr:to>
    <xdr:sp>
      <xdr:nvSpPr>
        <xdr:cNvPr id="48" name="Rectangle 114"/>
        <xdr:cNvSpPr>
          <a:spLocks/>
        </xdr:cNvSpPr>
      </xdr:nvSpPr>
      <xdr:spPr>
        <a:xfrm>
          <a:off x="7458075" y="13525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238125</xdr:colOff>
      <xdr:row>8</xdr:row>
      <xdr:rowOff>9525</xdr:rowOff>
    </xdr:from>
    <xdr:to>
      <xdr:col>8</xdr:col>
      <xdr:colOff>438150</xdr:colOff>
      <xdr:row>9</xdr:row>
      <xdr:rowOff>9525</xdr:rowOff>
    </xdr:to>
    <xdr:sp>
      <xdr:nvSpPr>
        <xdr:cNvPr id="49" name="Line 116"/>
        <xdr:cNvSpPr>
          <a:spLocks/>
        </xdr:cNvSpPr>
      </xdr:nvSpPr>
      <xdr:spPr>
        <a:xfrm flipH="1">
          <a:off x="6953250" y="1333500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419100</xdr:colOff>
      <xdr:row>14</xdr:row>
      <xdr:rowOff>114300</xdr:rowOff>
    </xdr:from>
    <xdr:to>
      <xdr:col>8</xdr:col>
      <xdr:colOff>561975</xdr:colOff>
      <xdr:row>15</xdr:row>
      <xdr:rowOff>95250</xdr:rowOff>
    </xdr:to>
    <xdr:sp>
      <xdr:nvSpPr>
        <xdr:cNvPr id="50" name="Rectangle 122"/>
        <xdr:cNvSpPr>
          <a:spLocks/>
        </xdr:cNvSpPr>
      </xdr:nvSpPr>
      <xdr:spPr>
        <a:xfrm>
          <a:off x="7134225" y="23526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742950</xdr:colOff>
      <xdr:row>15</xdr:row>
      <xdr:rowOff>28575</xdr:rowOff>
    </xdr:from>
    <xdr:to>
      <xdr:col>9</xdr:col>
      <xdr:colOff>28575</xdr:colOff>
      <xdr:row>16</xdr:row>
      <xdr:rowOff>9525</xdr:rowOff>
    </xdr:to>
    <xdr:sp>
      <xdr:nvSpPr>
        <xdr:cNvPr id="51" name="Rectangle 125"/>
        <xdr:cNvSpPr>
          <a:spLocks/>
        </xdr:cNvSpPr>
      </xdr:nvSpPr>
      <xdr:spPr>
        <a:xfrm>
          <a:off x="7458075" y="24193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742950</xdr:colOff>
      <xdr:row>15</xdr:row>
      <xdr:rowOff>28575</xdr:rowOff>
    </xdr:from>
    <xdr:to>
      <xdr:col>9</xdr:col>
      <xdr:colOff>28575</xdr:colOff>
      <xdr:row>16</xdr:row>
      <xdr:rowOff>9525</xdr:rowOff>
    </xdr:to>
    <xdr:sp>
      <xdr:nvSpPr>
        <xdr:cNvPr id="52" name="Rectangle 129"/>
        <xdr:cNvSpPr>
          <a:spLocks/>
        </xdr:cNvSpPr>
      </xdr:nvSpPr>
      <xdr:spPr>
        <a:xfrm>
          <a:off x="7458075" y="24193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609600</xdr:colOff>
      <xdr:row>16</xdr:row>
      <xdr:rowOff>28575</xdr:rowOff>
    </xdr:from>
    <xdr:to>
      <xdr:col>9</xdr:col>
      <xdr:colOff>57150</xdr:colOff>
      <xdr:row>17</xdr:row>
      <xdr:rowOff>9525</xdr:rowOff>
    </xdr:to>
    <xdr:sp>
      <xdr:nvSpPr>
        <xdr:cNvPr id="53" name="Rectangle 132"/>
        <xdr:cNvSpPr>
          <a:spLocks/>
        </xdr:cNvSpPr>
      </xdr:nvSpPr>
      <xdr:spPr>
        <a:xfrm>
          <a:off x="7324725" y="257175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523875</xdr:colOff>
      <xdr:row>16</xdr:row>
      <xdr:rowOff>0</xdr:rowOff>
    </xdr:from>
    <xdr:to>
      <xdr:col>8</xdr:col>
      <xdr:colOff>714375</xdr:colOff>
      <xdr:row>16</xdr:row>
      <xdr:rowOff>123825</xdr:rowOff>
    </xdr:to>
    <xdr:sp>
      <xdr:nvSpPr>
        <xdr:cNvPr id="54" name="Line 133"/>
        <xdr:cNvSpPr>
          <a:spLocks/>
        </xdr:cNvSpPr>
      </xdr:nvSpPr>
      <xdr:spPr>
        <a:xfrm flipH="1">
          <a:off x="7239000" y="25431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428625</xdr:colOff>
      <xdr:row>15</xdr:row>
      <xdr:rowOff>114300</xdr:rowOff>
    </xdr:from>
    <xdr:to>
      <xdr:col>8</xdr:col>
      <xdr:colOff>571500</xdr:colOff>
      <xdr:row>16</xdr:row>
      <xdr:rowOff>95250</xdr:rowOff>
    </xdr:to>
    <xdr:sp>
      <xdr:nvSpPr>
        <xdr:cNvPr id="55" name="Rectangle 134"/>
        <xdr:cNvSpPr>
          <a:spLocks/>
        </xdr:cNvSpPr>
      </xdr:nvSpPr>
      <xdr:spPr>
        <a:xfrm>
          <a:off x="7143750" y="25050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742950</xdr:colOff>
      <xdr:row>17</xdr:row>
      <xdr:rowOff>28575</xdr:rowOff>
    </xdr:from>
    <xdr:to>
      <xdr:col>9</xdr:col>
      <xdr:colOff>28575</xdr:colOff>
      <xdr:row>18</xdr:row>
      <xdr:rowOff>9525</xdr:rowOff>
    </xdr:to>
    <xdr:sp>
      <xdr:nvSpPr>
        <xdr:cNvPr id="56" name="Rectangle 137"/>
        <xdr:cNvSpPr>
          <a:spLocks/>
        </xdr:cNvSpPr>
      </xdr:nvSpPr>
      <xdr:spPr>
        <a:xfrm>
          <a:off x="7458075" y="27241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742950</xdr:colOff>
      <xdr:row>17</xdr:row>
      <xdr:rowOff>28575</xdr:rowOff>
    </xdr:from>
    <xdr:to>
      <xdr:col>9</xdr:col>
      <xdr:colOff>28575</xdr:colOff>
      <xdr:row>18</xdr:row>
      <xdr:rowOff>9525</xdr:rowOff>
    </xdr:to>
    <xdr:sp>
      <xdr:nvSpPr>
        <xdr:cNvPr id="57" name="Rectangle 138"/>
        <xdr:cNvSpPr>
          <a:spLocks/>
        </xdr:cNvSpPr>
      </xdr:nvSpPr>
      <xdr:spPr>
        <a:xfrm>
          <a:off x="7458075" y="27241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609600</xdr:colOff>
      <xdr:row>18</xdr:row>
      <xdr:rowOff>28575</xdr:rowOff>
    </xdr:from>
    <xdr:to>
      <xdr:col>9</xdr:col>
      <xdr:colOff>57150</xdr:colOff>
      <xdr:row>19</xdr:row>
      <xdr:rowOff>9525</xdr:rowOff>
    </xdr:to>
    <xdr:sp>
      <xdr:nvSpPr>
        <xdr:cNvPr id="58" name="Rectangle 139"/>
        <xdr:cNvSpPr>
          <a:spLocks/>
        </xdr:cNvSpPr>
      </xdr:nvSpPr>
      <xdr:spPr>
        <a:xfrm>
          <a:off x="7324725" y="287655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523875</xdr:colOff>
      <xdr:row>18</xdr:row>
      <xdr:rowOff>0</xdr:rowOff>
    </xdr:from>
    <xdr:to>
      <xdr:col>8</xdr:col>
      <xdr:colOff>714375</xdr:colOff>
      <xdr:row>18</xdr:row>
      <xdr:rowOff>123825</xdr:rowOff>
    </xdr:to>
    <xdr:sp>
      <xdr:nvSpPr>
        <xdr:cNvPr id="59" name="Line 140"/>
        <xdr:cNvSpPr>
          <a:spLocks/>
        </xdr:cNvSpPr>
      </xdr:nvSpPr>
      <xdr:spPr>
        <a:xfrm flipH="1">
          <a:off x="7239000" y="2847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428625</xdr:colOff>
      <xdr:row>17</xdr:row>
      <xdr:rowOff>114300</xdr:rowOff>
    </xdr:from>
    <xdr:to>
      <xdr:col>8</xdr:col>
      <xdr:colOff>571500</xdr:colOff>
      <xdr:row>18</xdr:row>
      <xdr:rowOff>95250</xdr:rowOff>
    </xdr:to>
    <xdr:sp>
      <xdr:nvSpPr>
        <xdr:cNvPr id="60" name="Rectangle 141"/>
        <xdr:cNvSpPr>
          <a:spLocks/>
        </xdr:cNvSpPr>
      </xdr:nvSpPr>
      <xdr:spPr>
        <a:xfrm>
          <a:off x="7143750" y="28098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8</xdr:col>
      <xdr:colOff>561975</xdr:colOff>
      <xdr:row>21</xdr:row>
      <xdr:rowOff>28575</xdr:rowOff>
    </xdr:from>
    <xdr:to>
      <xdr:col>9</xdr:col>
      <xdr:colOff>0</xdr:colOff>
      <xdr:row>22</xdr:row>
      <xdr:rowOff>0</xdr:rowOff>
    </xdr:to>
    <xdr:sp>
      <xdr:nvSpPr>
        <xdr:cNvPr id="61" name="Rectangle 142"/>
        <xdr:cNvSpPr>
          <a:spLocks/>
        </xdr:cNvSpPr>
      </xdr:nvSpPr>
      <xdr:spPr>
        <a:xfrm>
          <a:off x="7277100" y="33337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8</xdr:col>
      <xdr:colOff>485775</xdr:colOff>
      <xdr:row>21</xdr:row>
      <xdr:rowOff>0</xdr:rowOff>
    </xdr:from>
    <xdr:to>
      <xdr:col>8</xdr:col>
      <xdr:colOff>676275</xdr:colOff>
      <xdr:row>22</xdr:row>
      <xdr:rowOff>0</xdr:rowOff>
    </xdr:to>
    <xdr:sp>
      <xdr:nvSpPr>
        <xdr:cNvPr id="62" name="Line 143"/>
        <xdr:cNvSpPr>
          <a:spLocks/>
        </xdr:cNvSpPr>
      </xdr:nvSpPr>
      <xdr:spPr>
        <a:xfrm flipH="1">
          <a:off x="7200900" y="33051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485775</xdr:colOff>
      <xdr:row>20</xdr:row>
      <xdr:rowOff>114300</xdr:rowOff>
    </xdr:from>
    <xdr:to>
      <xdr:col>8</xdr:col>
      <xdr:colOff>619125</xdr:colOff>
      <xdr:row>21</xdr:row>
      <xdr:rowOff>95250</xdr:rowOff>
    </xdr:to>
    <xdr:sp>
      <xdr:nvSpPr>
        <xdr:cNvPr id="63" name="Rectangle 144"/>
        <xdr:cNvSpPr>
          <a:spLocks/>
        </xdr:cNvSpPr>
      </xdr:nvSpPr>
      <xdr:spPr>
        <a:xfrm>
          <a:off x="7200900" y="32670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PageLayoutView="0" workbookViewId="0" topLeftCell="P1">
      <selection activeCell="U22" sqref="U22"/>
    </sheetView>
  </sheetViews>
  <sheetFormatPr defaultColWidth="15.25390625" defaultRowHeight="12" customHeight="1"/>
  <cols>
    <col min="1" max="1" width="5.75390625" style="11" customWidth="1"/>
    <col min="2" max="2" width="5.625" style="11" customWidth="1"/>
    <col min="3" max="3" width="15.25390625" style="11" bestFit="1" customWidth="1"/>
    <col min="4" max="4" width="12.625" style="11" customWidth="1"/>
    <col min="5" max="5" width="14.25390625" style="5" customWidth="1"/>
    <col min="6" max="6" width="14.625" style="11" customWidth="1"/>
    <col min="7" max="7" width="9.25390625" style="11" customWidth="1"/>
    <col min="8" max="8" width="10.75390625" style="11" customWidth="1"/>
    <col min="9" max="9" width="9.75390625" style="5" customWidth="1"/>
    <col min="10" max="10" width="10.75390625" style="11" customWidth="1"/>
    <col min="11" max="11" width="6.75390625" style="5" customWidth="1"/>
    <col min="12" max="12" width="9.75390625" style="11" customWidth="1"/>
    <col min="13" max="13" width="6.375" style="11" customWidth="1"/>
    <col min="14" max="14" width="7.25390625" style="5" customWidth="1"/>
    <col min="15" max="15" width="11.00390625" style="5" customWidth="1"/>
    <col min="16" max="16" width="12.75390625" style="5" customWidth="1"/>
    <col min="17" max="17" width="10.75390625" style="5" customWidth="1"/>
    <col min="18" max="18" width="11.625" style="11" customWidth="1"/>
    <col min="19" max="19" width="13.25390625" style="11" customWidth="1"/>
    <col min="20" max="20" width="14.25390625" style="11" customWidth="1"/>
    <col min="21" max="21" width="13.375" style="11" customWidth="1"/>
    <col min="22" max="22" width="8.75390625" style="11" customWidth="1"/>
    <col min="23" max="24" width="10.00390625" style="11" customWidth="1"/>
    <col min="25" max="25" width="7.25390625" style="11" customWidth="1"/>
    <col min="26" max="26" width="6.375" style="11" customWidth="1"/>
    <col min="27" max="27" width="7.00390625" style="11" customWidth="1"/>
    <col min="28" max="28" width="8.375" style="11" customWidth="1"/>
    <col min="29" max="29" width="4.125" style="11" customWidth="1"/>
    <col min="30" max="30" width="4.875" style="11" customWidth="1"/>
    <col min="31" max="31" width="5.875" style="11" customWidth="1"/>
    <col min="32" max="32" width="5.375" style="11" customWidth="1"/>
    <col min="33" max="35" width="12.875" style="11" customWidth="1"/>
    <col min="36" max="16384" width="15.25390625" style="11" customWidth="1"/>
  </cols>
  <sheetData>
    <row r="1" spans="1:33" ht="15.75" customHeight="1">
      <c r="A1" s="1"/>
      <c r="B1" s="2"/>
      <c r="C1" s="3"/>
      <c r="D1" s="3"/>
      <c r="E1" s="4"/>
      <c r="F1" s="3"/>
      <c r="G1" s="3"/>
      <c r="H1" s="3"/>
      <c r="J1" s="6" t="s">
        <v>0</v>
      </c>
      <c r="L1" s="3"/>
      <c r="M1" s="3"/>
      <c r="N1" s="4"/>
      <c r="O1" s="4"/>
      <c r="P1" s="7"/>
      <c r="Q1" s="7"/>
      <c r="R1" s="8"/>
      <c r="S1" s="8" t="s">
        <v>1</v>
      </c>
      <c r="T1" s="8"/>
      <c r="U1" s="9"/>
      <c r="V1" s="9"/>
      <c r="W1" s="3"/>
      <c r="X1" s="3"/>
      <c r="Y1" s="3"/>
      <c r="Z1" s="3"/>
      <c r="AA1" s="3"/>
      <c r="AB1" s="3"/>
      <c r="AC1" s="3"/>
      <c r="AD1" s="3"/>
      <c r="AE1" s="3"/>
      <c r="AF1" s="3"/>
      <c r="AG1" s="10"/>
    </row>
    <row r="2" spans="1:33" ht="12" customHeight="1" thickBot="1">
      <c r="A2" s="12"/>
      <c r="B2" s="12"/>
      <c r="C2" s="12"/>
      <c r="D2" s="12"/>
      <c r="E2" s="13"/>
      <c r="F2" s="12"/>
      <c r="G2" s="12"/>
      <c r="H2" s="12"/>
      <c r="I2" s="13"/>
      <c r="J2" s="12"/>
      <c r="K2" s="13"/>
      <c r="L2" s="12"/>
      <c r="M2" s="12"/>
      <c r="N2" s="13"/>
      <c r="O2" s="13"/>
      <c r="P2" s="13"/>
      <c r="Q2" s="13"/>
      <c r="R2" s="12"/>
      <c r="S2" s="12"/>
      <c r="T2" s="12"/>
      <c r="U2" s="1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21" customFormat="1" ht="14.25" customHeight="1">
      <c r="A3" s="107" t="s">
        <v>2</v>
      </c>
      <c r="B3" s="108"/>
      <c r="C3" s="113" t="s">
        <v>3</v>
      </c>
      <c r="D3" s="116" t="s">
        <v>4</v>
      </c>
      <c r="E3" s="117"/>
      <c r="F3" s="103" t="s">
        <v>5</v>
      </c>
      <c r="G3" s="104"/>
      <c r="H3" s="104"/>
      <c r="I3" s="104"/>
      <c r="J3" s="104"/>
      <c r="K3" s="104"/>
      <c r="L3" s="104"/>
      <c r="M3" s="104"/>
      <c r="N3" s="95"/>
      <c r="O3" s="119" t="s">
        <v>6</v>
      </c>
      <c r="P3" s="120"/>
      <c r="Q3" s="120"/>
      <c r="R3" s="120"/>
      <c r="S3" s="120"/>
      <c r="T3" s="121"/>
      <c r="U3" s="122" t="s">
        <v>7</v>
      </c>
      <c r="V3" s="16"/>
      <c r="W3" s="16"/>
      <c r="X3" s="16"/>
      <c r="Y3" s="16"/>
      <c r="Z3" s="16"/>
      <c r="AA3" s="16"/>
      <c r="AB3" s="16"/>
      <c r="AC3" s="17"/>
      <c r="AD3" s="16"/>
      <c r="AE3" s="18"/>
      <c r="AF3" s="19"/>
      <c r="AG3" s="20"/>
    </row>
    <row r="4" spans="1:35" s="21" customFormat="1" ht="14.25" customHeight="1">
      <c r="A4" s="109"/>
      <c r="B4" s="110"/>
      <c r="C4" s="114"/>
      <c r="D4" s="118"/>
      <c r="E4" s="102"/>
      <c r="F4" s="123" t="s">
        <v>8</v>
      </c>
      <c r="G4" s="126" t="s">
        <v>9</v>
      </c>
      <c r="H4" s="127"/>
      <c r="I4" s="101" t="s">
        <v>10</v>
      </c>
      <c r="J4" s="128"/>
      <c r="K4" s="101" t="s">
        <v>11</v>
      </c>
      <c r="L4" s="128"/>
      <c r="M4" s="101" t="s">
        <v>12</v>
      </c>
      <c r="N4" s="102"/>
      <c r="O4" s="103" t="s">
        <v>13</v>
      </c>
      <c r="P4" s="104"/>
      <c r="Q4" s="95"/>
      <c r="R4" s="103" t="s">
        <v>14</v>
      </c>
      <c r="S4" s="104"/>
      <c r="T4" s="95"/>
      <c r="U4" s="122"/>
      <c r="V4" s="16"/>
      <c r="W4" s="16"/>
      <c r="X4" s="23"/>
      <c r="Y4" s="19"/>
      <c r="Z4" s="19"/>
      <c r="AA4" s="19"/>
      <c r="AB4" s="19"/>
      <c r="AC4" s="16"/>
      <c r="AD4" s="16"/>
      <c r="AE4" s="19"/>
      <c r="AF4" s="19"/>
      <c r="AG4" s="23"/>
      <c r="AH4" s="24"/>
      <c r="AI4" s="25"/>
    </row>
    <row r="5" spans="1:33" ht="12" customHeight="1">
      <c r="A5" s="109"/>
      <c r="B5" s="110"/>
      <c r="C5" s="114"/>
      <c r="D5" s="26" t="s">
        <v>15</v>
      </c>
      <c r="E5" s="27" t="s">
        <v>14</v>
      </c>
      <c r="F5" s="124"/>
      <c r="G5" s="105" t="s">
        <v>16</v>
      </c>
      <c r="H5" s="94" t="s">
        <v>17</v>
      </c>
      <c r="I5" s="105" t="s">
        <v>16</v>
      </c>
      <c r="J5" s="94" t="s">
        <v>17</v>
      </c>
      <c r="K5" s="105" t="s">
        <v>16</v>
      </c>
      <c r="L5" s="94" t="s">
        <v>17</v>
      </c>
      <c r="M5" s="105" t="s">
        <v>16</v>
      </c>
      <c r="N5" s="94" t="s">
        <v>17</v>
      </c>
      <c r="O5" s="14" t="s">
        <v>18</v>
      </c>
      <c r="P5" s="14" t="s">
        <v>19</v>
      </c>
      <c r="Q5" s="28" t="s">
        <v>20</v>
      </c>
      <c r="R5" s="14" t="s">
        <v>20</v>
      </c>
      <c r="S5" s="14" t="s">
        <v>21</v>
      </c>
      <c r="T5" s="14" t="s">
        <v>21</v>
      </c>
      <c r="U5" s="122"/>
      <c r="V5" s="16"/>
      <c r="W5" s="16"/>
      <c r="X5" s="17"/>
      <c r="Y5" s="18"/>
      <c r="Z5" s="19"/>
      <c r="AA5" s="19"/>
      <c r="AB5" s="19"/>
      <c r="AC5" s="17"/>
      <c r="AD5" s="17"/>
      <c r="AE5" s="17"/>
      <c r="AF5" s="17"/>
      <c r="AG5" s="10"/>
    </row>
    <row r="6" spans="1:33" ht="12" customHeight="1">
      <c r="A6" s="111"/>
      <c r="B6" s="112"/>
      <c r="C6" s="115"/>
      <c r="D6" s="29" t="s">
        <v>17</v>
      </c>
      <c r="E6" s="15" t="s">
        <v>17</v>
      </c>
      <c r="F6" s="125"/>
      <c r="G6" s="106"/>
      <c r="H6" s="95"/>
      <c r="I6" s="106"/>
      <c r="J6" s="95"/>
      <c r="K6" s="106"/>
      <c r="L6" s="95"/>
      <c r="M6" s="106"/>
      <c r="N6" s="95"/>
      <c r="O6" s="30" t="s">
        <v>22</v>
      </c>
      <c r="P6" s="30" t="s">
        <v>22</v>
      </c>
      <c r="Q6" s="30" t="s">
        <v>22</v>
      </c>
      <c r="R6" s="30" t="s">
        <v>22</v>
      </c>
      <c r="S6" s="30" t="s">
        <v>22</v>
      </c>
      <c r="T6" s="30" t="s">
        <v>23</v>
      </c>
      <c r="U6" s="104"/>
      <c r="V6" s="23"/>
      <c r="W6" s="18"/>
      <c r="X6" s="16"/>
      <c r="Y6" s="17"/>
      <c r="Z6" s="17"/>
      <c r="AA6" s="16"/>
      <c r="AB6" s="17"/>
      <c r="AC6" s="16"/>
      <c r="AD6" s="16"/>
      <c r="AE6" s="16"/>
      <c r="AF6" s="16"/>
      <c r="AG6" s="10"/>
    </row>
    <row r="7" spans="1:33" ht="12" customHeight="1">
      <c r="A7" s="19"/>
      <c r="B7" s="22"/>
      <c r="C7" s="31" t="s">
        <v>24</v>
      </c>
      <c r="D7" s="31" t="s">
        <v>24</v>
      </c>
      <c r="E7" s="31" t="s">
        <v>24</v>
      </c>
      <c r="F7" s="31" t="s">
        <v>24</v>
      </c>
      <c r="G7" s="32" t="s">
        <v>25</v>
      </c>
      <c r="H7" s="31" t="s">
        <v>24</v>
      </c>
      <c r="I7" s="32" t="s">
        <v>26</v>
      </c>
      <c r="J7" s="31" t="s">
        <v>24</v>
      </c>
      <c r="K7" s="27"/>
      <c r="L7" s="31" t="s">
        <v>24</v>
      </c>
      <c r="M7" s="27"/>
      <c r="N7" s="31" t="s">
        <v>24</v>
      </c>
      <c r="O7" s="31" t="s">
        <v>24</v>
      </c>
      <c r="P7" s="31" t="s">
        <v>24</v>
      </c>
      <c r="Q7" s="31" t="s">
        <v>24</v>
      </c>
      <c r="R7" s="31" t="s">
        <v>24</v>
      </c>
      <c r="S7" s="31" t="s">
        <v>24</v>
      </c>
      <c r="T7" s="31" t="s">
        <v>24</v>
      </c>
      <c r="U7" s="33" t="s">
        <v>24</v>
      </c>
      <c r="V7" s="23"/>
      <c r="W7" s="18"/>
      <c r="X7" s="16"/>
      <c r="Y7" s="17"/>
      <c r="Z7" s="17"/>
      <c r="AA7" s="16"/>
      <c r="AB7" s="17"/>
      <c r="AC7" s="16"/>
      <c r="AD7" s="16"/>
      <c r="AE7" s="16"/>
      <c r="AF7" s="16"/>
      <c r="AG7" s="10"/>
    </row>
    <row r="8" spans="1:35" ht="12" customHeight="1">
      <c r="A8" s="96" t="s">
        <v>27</v>
      </c>
      <c r="B8" s="97"/>
      <c r="C8" s="34">
        <f>SUM(C12,C18,C22)</f>
        <v>10384188.8</v>
      </c>
      <c r="D8" s="34">
        <f aca="true" t="shared" si="0" ref="D8:U8">SUM(D12,D18,D22)</f>
        <v>995134.2</v>
      </c>
      <c r="E8" s="34">
        <f t="shared" si="0"/>
        <v>9389054.6</v>
      </c>
      <c r="F8" s="34">
        <f t="shared" si="0"/>
        <v>10277219.2</v>
      </c>
      <c r="G8" s="35">
        <v>-2</v>
      </c>
      <c r="H8" s="36">
        <f t="shared" si="0"/>
        <v>41711.75</v>
      </c>
      <c r="I8" s="35">
        <v>-2</v>
      </c>
      <c r="J8" s="37">
        <f t="shared" si="0"/>
        <v>39860.55</v>
      </c>
      <c r="K8" s="38">
        <f t="shared" si="0"/>
        <v>356</v>
      </c>
      <c r="L8" s="34">
        <f t="shared" si="0"/>
        <v>24867.299999999996</v>
      </c>
      <c r="M8" s="38">
        <f t="shared" si="0"/>
        <v>4</v>
      </c>
      <c r="N8" s="38">
        <f t="shared" si="0"/>
        <v>530</v>
      </c>
      <c r="O8" s="34">
        <f t="shared" si="0"/>
        <v>127077.3</v>
      </c>
      <c r="P8" s="39">
        <f t="shared" si="0"/>
        <v>364970.8</v>
      </c>
      <c r="Q8" s="39">
        <f t="shared" si="0"/>
        <v>440017.1</v>
      </c>
      <c r="R8" s="38">
        <f t="shared" si="0"/>
        <v>468921</v>
      </c>
      <c r="S8" s="39">
        <f t="shared" si="0"/>
        <v>1369191.5</v>
      </c>
      <c r="T8" s="39">
        <f t="shared" si="0"/>
        <v>7614011.1</v>
      </c>
      <c r="U8" s="40">
        <f t="shared" si="0"/>
        <v>3406134</v>
      </c>
      <c r="V8" s="41"/>
      <c r="W8" s="42"/>
      <c r="X8" s="42"/>
      <c r="Y8" s="42"/>
      <c r="Z8" s="42"/>
      <c r="AA8" s="42"/>
      <c r="AB8" s="42"/>
      <c r="AC8" s="43"/>
      <c r="AD8" s="44"/>
      <c r="AE8" s="45"/>
      <c r="AF8" s="45"/>
      <c r="AG8" s="46"/>
      <c r="AH8" s="46"/>
      <c r="AI8" s="46"/>
    </row>
    <row r="9" spans="1:35" ht="12" customHeight="1">
      <c r="A9" s="10"/>
      <c r="B9" s="47"/>
      <c r="C9" s="48"/>
      <c r="D9" s="48"/>
      <c r="E9" s="48"/>
      <c r="F9" s="48"/>
      <c r="G9" s="49"/>
      <c r="H9" s="50"/>
      <c r="I9" s="49"/>
      <c r="J9" s="48"/>
      <c r="K9" s="48"/>
      <c r="L9" s="50"/>
      <c r="M9" s="48"/>
      <c r="N9" s="48"/>
      <c r="O9" s="48"/>
      <c r="P9" s="48"/>
      <c r="Q9" s="48"/>
      <c r="R9" s="48"/>
      <c r="S9" s="48"/>
      <c r="T9" s="48"/>
      <c r="U9" s="51"/>
      <c r="V9" s="41"/>
      <c r="W9" s="42"/>
      <c r="X9" s="42"/>
      <c r="Y9" s="42"/>
      <c r="Z9" s="42"/>
      <c r="AA9" s="42"/>
      <c r="AB9" s="42"/>
      <c r="AC9" s="43"/>
      <c r="AD9" s="52"/>
      <c r="AE9" s="45"/>
      <c r="AF9" s="45"/>
      <c r="AG9" s="46"/>
      <c r="AH9" s="46"/>
      <c r="AI9" s="46"/>
    </row>
    <row r="10" spans="1:35" ht="12" customHeight="1">
      <c r="A10" s="92" t="s">
        <v>28</v>
      </c>
      <c r="B10" s="98"/>
      <c r="C10" s="48">
        <v>170502</v>
      </c>
      <c r="D10" s="48">
        <v>65171</v>
      </c>
      <c r="E10" s="48">
        <v>105331</v>
      </c>
      <c r="F10" s="50">
        <v>167532.9</v>
      </c>
      <c r="G10" s="48">
        <v>126</v>
      </c>
      <c r="H10" s="54">
        <v>2621.6</v>
      </c>
      <c r="I10" s="55">
        <v>22</v>
      </c>
      <c r="J10" s="56">
        <v>296.3</v>
      </c>
      <c r="K10" s="48">
        <v>1</v>
      </c>
      <c r="L10" s="50">
        <v>51.2</v>
      </c>
      <c r="M10" s="48">
        <v>0</v>
      </c>
      <c r="N10" s="48">
        <v>0</v>
      </c>
      <c r="O10" s="48">
        <v>34305</v>
      </c>
      <c r="P10" s="48">
        <v>30866</v>
      </c>
      <c r="Q10" s="48">
        <v>0</v>
      </c>
      <c r="R10" s="48">
        <v>79526</v>
      </c>
      <c r="S10" s="48">
        <v>22262</v>
      </c>
      <c r="T10" s="48">
        <v>3543</v>
      </c>
      <c r="U10" s="51">
        <v>0</v>
      </c>
      <c r="V10" s="57"/>
      <c r="W10" s="58"/>
      <c r="X10" s="57"/>
      <c r="Y10" s="57"/>
      <c r="Z10" s="57"/>
      <c r="AA10" s="57"/>
      <c r="AB10" s="57"/>
      <c r="AC10" s="59"/>
      <c r="AD10" s="60"/>
      <c r="AE10" s="45"/>
      <c r="AF10" s="45"/>
      <c r="AG10" s="46"/>
      <c r="AH10" s="46"/>
      <c r="AI10" s="46"/>
    </row>
    <row r="11" spans="1:35" ht="12" customHeight="1">
      <c r="A11" s="92" t="s">
        <v>29</v>
      </c>
      <c r="B11" s="93"/>
      <c r="C11" s="48">
        <v>418546</v>
      </c>
      <c r="D11" s="48">
        <v>119588</v>
      </c>
      <c r="E11" s="48">
        <v>298958</v>
      </c>
      <c r="F11" s="50">
        <v>406227.1</v>
      </c>
      <c r="G11" s="48">
        <v>240</v>
      </c>
      <c r="H11" s="50">
        <v>4892.2</v>
      </c>
      <c r="I11" s="62">
        <v>80</v>
      </c>
      <c r="J11" s="56">
        <v>1310.3</v>
      </c>
      <c r="K11" s="48">
        <v>46</v>
      </c>
      <c r="L11" s="50">
        <v>6116.4</v>
      </c>
      <c r="M11" s="63">
        <v>0</v>
      </c>
      <c r="N11" s="63">
        <v>0</v>
      </c>
      <c r="O11" s="63">
        <v>20516</v>
      </c>
      <c r="P11" s="63">
        <v>80416</v>
      </c>
      <c r="Q11" s="63">
        <v>18656</v>
      </c>
      <c r="R11" s="48">
        <v>138759</v>
      </c>
      <c r="S11" s="48">
        <v>82840</v>
      </c>
      <c r="T11" s="63">
        <v>77359</v>
      </c>
      <c r="U11" s="64">
        <v>4520</v>
      </c>
      <c r="V11" s="65"/>
      <c r="W11" s="58"/>
      <c r="X11" s="57"/>
      <c r="Y11" s="57"/>
      <c r="Z11" s="57"/>
      <c r="AA11" s="58"/>
      <c r="AB11" s="57"/>
      <c r="AC11" s="59"/>
      <c r="AD11" s="60"/>
      <c r="AE11" s="45"/>
      <c r="AF11" s="45"/>
      <c r="AG11" s="46"/>
      <c r="AH11" s="46"/>
      <c r="AI11" s="46"/>
    </row>
    <row r="12" spans="1:35" ht="12" customHeight="1">
      <c r="A12" s="99" t="s">
        <v>30</v>
      </c>
      <c r="B12" s="100"/>
      <c r="C12" s="48">
        <f>SUM(C10:C11)</f>
        <v>589048</v>
      </c>
      <c r="D12" s="48">
        <f aca="true" t="shared" si="1" ref="D12:U12">SUM(D10:D11)</f>
        <v>184759</v>
      </c>
      <c r="E12" s="48">
        <f t="shared" si="1"/>
        <v>404289</v>
      </c>
      <c r="F12" s="67">
        <f t="shared" si="1"/>
        <v>573760</v>
      </c>
      <c r="G12" s="48">
        <f t="shared" si="1"/>
        <v>366</v>
      </c>
      <c r="H12" s="50">
        <f t="shared" si="1"/>
        <v>7513.799999999999</v>
      </c>
      <c r="I12" s="48">
        <f t="shared" si="1"/>
        <v>102</v>
      </c>
      <c r="J12" s="56">
        <f>SUM(J10:J11)</f>
        <v>1606.6</v>
      </c>
      <c r="K12" s="48">
        <f t="shared" si="1"/>
        <v>47</v>
      </c>
      <c r="L12" s="50">
        <f t="shared" si="1"/>
        <v>6167.599999999999</v>
      </c>
      <c r="M12" s="48">
        <f t="shared" si="1"/>
        <v>0</v>
      </c>
      <c r="N12" s="48">
        <f t="shared" si="1"/>
        <v>0</v>
      </c>
      <c r="O12" s="48">
        <f t="shared" si="1"/>
        <v>54821</v>
      </c>
      <c r="P12" s="48">
        <f t="shared" si="1"/>
        <v>111282</v>
      </c>
      <c r="Q12" s="48">
        <f t="shared" si="1"/>
        <v>18656</v>
      </c>
      <c r="R12" s="48">
        <f t="shared" si="1"/>
        <v>218285</v>
      </c>
      <c r="S12" s="48">
        <f t="shared" si="1"/>
        <v>105102</v>
      </c>
      <c r="T12" s="48">
        <f t="shared" si="1"/>
        <v>80902</v>
      </c>
      <c r="U12" s="51">
        <f t="shared" si="1"/>
        <v>4520</v>
      </c>
      <c r="V12" s="65"/>
      <c r="W12" s="58"/>
      <c r="X12" s="57"/>
      <c r="Y12" s="57"/>
      <c r="Z12" s="57"/>
      <c r="AA12" s="58"/>
      <c r="AB12" s="57"/>
      <c r="AC12" s="59"/>
      <c r="AD12" s="60"/>
      <c r="AE12" s="45"/>
      <c r="AF12" s="68"/>
      <c r="AG12" s="46"/>
      <c r="AH12" s="46"/>
      <c r="AI12" s="46"/>
    </row>
    <row r="13" spans="1:35" ht="12" customHeight="1">
      <c r="A13" s="92"/>
      <c r="B13" s="93"/>
      <c r="C13" s="48"/>
      <c r="D13" s="48"/>
      <c r="E13" s="48"/>
      <c r="F13" s="50"/>
      <c r="G13" s="48"/>
      <c r="H13" s="50"/>
      <c r="I13" s="48"/>
      <c r="J13" s="56"/>
      <c r="K13" s="48"/>
      <c r="L13" s="50"/>
      <c r="M13" s="63"/>
      <c r="N13" s="63"/>
      <c r="O13" s="63"/>
      <c r="P13" s="63"/>
      <c r="Q13" s="63"/>
      <c r="R13" s="48"/>
      <c r="S13" s="63"/>
      <c r="T13" s="63"/>
      <c r="U13" s="64"/>
      <c r="V13" s="65"/>
      <c r="W13" s="58"/>
      <c r="X13" s="57"/>
      <c r="Y13" s="57"/>
      <c r="Z13" s="57"/>
      <c r="AA13" s="58"/>
      <c r="AB13" s="57"/>
      <c r="AC13" s="59"/>
      <c r="AD13" s="60"/>
      <c r="AE13" s="45"/>
      <c r="AF13" s="68"/>
      <c r="AG13" s="46"/>
      <c r="AH13" s="46"/>
      <c r="AI13" s="46"/>
    </row>
    <row r="14" spans="1:35" ht="12" customHeight="1">
      <c r="A14" s="92" t="s">
        <v>31</v>
      </c>
      <c r="B14" s="93"/>
      <c r="C14" s="48">
        <v>515689</v>
      </c>
      <c r="D14" s="48">
        <v>152978</v>
      </c>
      <c r="E14" s="48">
        <v>362711</v>
      </c>
      <c r="F14" s="50">
        <v>506339.1</v>
      </c>
      <c r="G14" s="62" t="s">
        <v>32</v>
      </c>
      <c r="H14" s="50">
        <v>4593.9</v>
      </c>
      <c r="I14" s="48">
        <v>144</v>
      </c>
      <c r="J14" s="56">
        <v>2233.4</v>
      </c>
      <c r="K14" s="48">
        <v>38</v>
      </c>
      <c r="L14" s="50">
        <v>2522.6</v>
      </c>
      <c r="M14" s="48">
        <v>0</v>
      </c>
      <c r="N14" s="48">
        <v>0</v>
      </c>
      <c r="O14" s="48">
        <v>3249</v>
      </c>
      <c r="P14" s="48">
        <v>47855</v>
      </c>
      <c r="Q14" s="48">
        <v>101874</v>
      </c>
      <c r="R14" s="48">
        <v>77786</v>
      </c>
      <c r="S14" s="48">
        <v>124439</v>
      </c>
      <c r="T14" s="48">
        <v>160486</v>
      </c>
      <c r="U14" s="51">
        <v>35244</v>
      </c>
      <c r="V14" s="65"/>
      <c r="W14" s="58"/>
      <c r="X14" s="57"/>
      <c r="Y14" s="57"/>
      <c r="Z14" s="57"/>
      <c r="AA14" s="58"/>
      <c r="AB14" s="57"/>
      <c r="AC14" s="59"/>
      <c r="AD14" s="60"/>
      <c r="AE14" s="45"/>
      <c r="AF14" s="68"/>
      <c r="AG14" s="46"/>
      <c r="AH14" s="46"/>
      <c r="AI14" s="46"/>
    </row>
    <row r="15" spans="1:35" ht="12" customHeight="1">
      <c r="A15" s="53"/>
      <c r="B15" s="61"/>
      <c r="C15" s="48"/>
      <c r="D15" s="48"/>
      <c r="E15" s="48"/>
      <c r="F15" s="50"/>
      <c r="G15" s="62"/>
      <c r="H15" s="50"/>
      <c r="I15" s="48"/>
      <c r="J15" s="56"/>
      <c r="K15" s="48"/>
      <c r="L15" s="50"/>
      <c r="M15" s="48"/>
      <c r="N15" s="48"/>
      <c r="O15" s="48"/>
      <c r="P15" s="48"/>
      <c r="Q15" s="48"/>
      <c r="R15" s="48"/>
      <c r="S15" s="48"/>
      <c r="T15" s="48"/>
      <c r="U15" s="51"/>
      <c r="V15" s="65"/>
      <c r="W15" s="58"/>
      <c r="X15" s="57"/>
      <c r="Y15" s="57"/>
      <c r="Z15" s="57"/>
      <c r="AA15" s="58"/>
      <c r="AB15" s="57"/>
      <c r="AC15" s="59"/>
      <c r="AD15" s="60"/>
      <c r="AE15" s="45"/>
      <c r="AF15" s="68"/>
      <c r="AG15" s="46"/>
      <c r="AH15" s="46"/>
      <c r="AI15" s="46"/>
    </row>
    <row r="16" spans="1:35" ht="12" customHeight="1">
      <c r="A16" s="92" t="s">
        <v>33</v>
      </c>
      <c r="B16" s="93"/>
      <c r="C16" s="48">
        <v>1717449</v>
      </c>
      <c r="D16" s="48">
        <v>269749</v>
      </c>
      <c r="E16" s="48">
        <v>1447700</v>
      </c>
      <c r="F16" s="50">
        <v>1696532.7</v>
      </c>
      <c r="G16" s="62" t="s">
        <v>34</v>
      </c>
      <c r="H16" s="50">
        <v>8073.9</v>
      </c>
      <c r="I16" s="62" t="s">
        <v>35</v>
      </c>
      <c r="J16" s="56">
        <v>7241.2</v>
      </c>
      <c r="K16" s="48">
        <v>89</v>
      </c>
      <c r="L16" s="50">
        <v>5601.2</v>
      </c>
      <c r="M16" s="63">
        <v>0</v>
      </c>
      <c r="N16" s="63">
        <v>0</v>
      </c>
      <c r="O16" s="63">
        <v>9654</v>
      </c>
      <c r="P16" s="63">
        <v>65597</v>
      </c>
      <c r="Q16" s="63">
        <v>194498</v>
      </c>
      <c r="R16" s="48">
        <v>109781</v>
      </c>
      <c r="S16" s="69">
        <v>456122</v>
      </c>
      <c r="T16" s="48">
        <v>881797</v>
      </c>
      <c r="U16" s="64">
        <v>262148</v>
      </c>
      <c r="V16" s="65"/>
      <c r="W16" s="58"/>
      <c r="X16" s="57"/>
      <c r="Y16" s="57"/>
      <c r="Z16" s="57"/>
      <c r="AA16" s="57"/>
      <c r="AB16" s="57"/>
      <c r="AC16" s="59"/>
      <c r="AD16" s="60"/>
      <c r="AE16" s="45"/>
      <c r="AF16" s="68"/>
      <c r="AG16" s="46"/>
      <c r="AH16" s="46"/>
      <c r="AI16" s="46"/>
    </row>
    <row r="17" spans="1:35" ht="12" customHeight="1">
      <c r="A17" s="53"/>
      <c r="B17" s="61"/>
      <c r="C17" s="48"/>
      <c r="D17" s="48"/>
      <c r="E17" s="48"/>
      <c r="F17" s="50"/>
      <c r="G17" s="62"/>
      <c r="H17" s="50"/>
      <c r="I17" s="49"/>
      <c r="J17" s="56"/>
      <c r="K17" s="48"/>
      <c r="L17" s="50"/>
      <c r="M17" s="63"/>
      <c r="N17" s="63"/>
      <c r="O17" s="63"/>
      <c r="P17" s="63"/>
      <c r="Q17" s="63"/>
      <c r="R17" s="48"/>
      <c r="S17" s="48"/>
      <c r="T17" s="48"/>
      <c r="U17" s="64"/>
      <c r="V17" s="65"/>
      <c r="W17" s="58"/>
      <c r="X17" s="57"/>
      <c r="Y17" s="57"/>
      <c r="Z17" s="57"/>
      <c r="AA17" s="57"/>
      <c r="AB17" s="57"/>
      <c r="AC17" s="59"/>
      <c r="AD17" s="60"/>
      <c r="AE17" s="45"/>
      <c r="AF17" s="68"/>
      <c r="AG17" s="46"/>
      <c r="AH17" s="46"/>
      <c r="AI17" s="46"/>
    </row>
    <row r="18" spans="1:35" ht="12" customHeight="1">
      <c r="A18" s="92" t="s">
        <v>36</v>
      </c>
      <c r="B18" s="93"/>
      <c r="C18" s="48">
        <f>SUM(C14:C16)</f>
        <v>2233138</v>
      </c>
      <c r="D18" s="48">
        <f aca="true" t="shared" si="2" ref="D18:U18">SUM(D14:D16)</f>
        <v>422727</v>
      </c>
      <c r="E18" s="48">
        <f t="shared" si="2"/>
        <v>1810411</v>
      </c>
      <c r="F18" s="50">
        <f t="shared" si="2"/>
        <v>2202871.8</v>
      </c>
      <c r="G18" s="62">
        <v>856</v>
      </c>
      <c r="H18" s="50">
        <f>SUM(H14:H16)</f>
        <v>12667.8</v>
      </c>
      <c r="I18" s="62" t="s">
        <v>37</v>
      </c>
      <c r="J18" s="56">
        <f t="shared" si="2"/>
        <v>9474.6</v>
      </c>
      <c r="K18" s="48">
        <f t="shared" si="2"/>
        <v>127</v>
      </c>
      <c r="L18" s="50">
        <f t="shared" si="2"/>
        <v>8123.799999999999</v>
      </c>
      <c r="M18" s="48">
        <f t="shared" si="2"/>
        <v>0</v>
      </c>
      <c r="N18" s="48">
        <f t="shared" si="2"/>
        <v>0</v>
      </c>
      <c r="O18" s="48">
        <f t="shared" si="2"/>
        <v>12903</v>
      </c>
      <c r="P18" s="48">
        <f t="shared" si="2"/>
        <v>113452</v>
      </c>
      <c r="Q18" s="48">
        <f t="shared" si="2"/>
        <v>296372</v>
      </c>
      <c r="R18" s="48">
        <f t="shared" si="2"/>
        <v>187567</v>
      </c>
      <c r="S18" s="48">
        <f t="shared" si="2"/>
        <v>580561</v>
      </c>
      <c r="T18" s="48">
        <f t="shared" si="2"/>
        <v>1042283</v>
      </c>
      <c r="U18" s="51">
        <f t="shared" si="2"/>
        <v>297392</v>
      </c>
      <c r="V18" s="57"/>
      <c r="W18" s="58"/>
      <c r="X18" s="57"/>
      <c r="Y18" s="57"/>
      <c r="Z18" s="57"/>
      <c r="AA18" s="57"/>
      <c r="AB18" s="57"/>
      <c r="AC18" s="59"/>
      <c r="AD18" s="60"/>
      <c r="AE18" s="68"/>
      <c r="AF18" s="45"/>
      <c r="AG18" s="46"/>
      <c r="AH18" s="46"/>
      <c r="AI18" s="46"/>
    </row>
    <row r="19" spans="1:35" ht="12" customHeight="1">
      <c r="A19" s="92"/>
      <c r="B19" s="93"/>
      <c r="C19" s="48"/>
      <c r="D19" s="48"/>
      <c r="E19" s="48"/>
      <c r="F19" s="50"/>
      <c r="G19" s="48"/>
      <c r="H19" s="50"/>
      <c r="I19" s="49"/>
      <c r="J19" s="56"/>
      <c r="K19" s="48"/>
      <c r="L19" s="50"/>
      <c r="M19" s="63"/>
      <c r="N19" s="63"/>
      <c r="O19" s="63"/>
      <c r="P19" s="63"/>
      <c r="Q19" s="63"/>
      <c r="R19" s="48"/>
      <c r="S19" s="48"/>
      <c r="T19" s="48"/>
      <c r="U19" s="64"/>
      <c r="V19" s="58"/>
      <c r="W19" s="58"/>
      <c r="X19" s="57"/>
      <c r="Y19" s="57"/>
      <c r="Z19" s="57"/>
      <c r="AA19" s="58"/>
      <c r="AB19" s="57"/>
      <c r="AC19" s="59"/>
      <c r="AD19" s="60"/>
      <c r="AE19" s="45"/>
      <c r="AF19" s="45"/>
      <c r="AG19" s="46"/>
      <c r="AH19" s="46"/>
      <c r="AI19" s="46"/>
    </row>
    <row r="20" spans="1:35" ht="12" customHeight="1">
      <c r="A20" s="92" t="s">
        <v>38</v>
      </c>
      <c r="B20" s="93"/>
      <c r="C20" s="50">
        <v>2064844.8</v>
      </c>
      <c r="D20" s="50">
        <v>318004.5</v>
      </c>
      <c r="E20" s="50">
        <v>1746840.3</v>
      </c>
      <c r="F20" s="50">
        <v>2049600.2</v>
      </c>
      <c r="G20" s="62" t="s">
        <v>39</v>
      </c>
      <c r="H20" s="50">
        <v>5244.6</v>
      </c>
      <c r="I20" s="62" t="s">
        <v>40</v>
      </c>
      <c r="J20" s="56">
        <v>6582.5</v>
      </c>
      <c r="K20" s="48">
        <v>59</v>
      </c>
      <c r="L20" s="50">
        <v>3097.5</v>
      </c>
      <c r="M20" s="48">
        <v>1</v>
      </c>
      <c r="N20" s="48">
        <v>320</v>
      </c>
      <c r="O20" s="50">
        <v>55337.3</v>
      </c>
      <c r="P20" s="56">
        <v>74609.1</v>
      </c>
      <c r="Q20" s="56">
        <v>124989.1</v>
      </c>
      <c r="R20" s="48">
        <v>63069</v>
      </c>
      <c r="S20" s="56">
        <v>180209.5</v>
      </c>
      <c r="T20" s="56">
        <v>1566630.8</v>
      </c>
      <c r="U20" s="64">
        <v>796443</v>
      </c>
      <c r="V20" s="58"/>
      <c r="W20" s="58"/>
      <c r="X20" s="57"/>
      <c r="Y20" s="57"/>
      <c r="Z20" s="57"/>
      <c r="AA20" s="57"/>
      <c r="AB20" s="57"/>
      <c r="AC20" s="59"/>
      <c r="AD20" s="60"/>
      <c r="AE20" s="45"/>
      <c r="AF20" s="45"/>
      <c r="AG20" s="46"/>
      <c r="AH20" s="46"/>
      <c r="AI20" s="46"/>
    </row>
    <row r="21" spans="1:35" ht="12" customHeight="1">
      <c r="A21" s="92" t="s">
        <v>41</v>
      </c>
      <c r="B21" s="93"/>
      <c r="C21" s="50">
        <v>5497158</v>
      </c>
      <c r="D21" s="50">
        <v>69643.7</v>
      </c>
      <c r="E21" s="50">
        <v>5427514.3</v>
      </c>
      <c r="F21" s="50">
        <v>5450987.2</v>
      </c>
      <c r="G21" s="70">
        <v>1593</v>
      </c>
      <c r="H21" s="71">
        <v>16285.55</v>
      </c>
      <c r="I21" s="62">
        <v>1903</v>
      </c>
      <c r="J21" s="72">
        <v>22196.85</v>
      </c>
      <c r="K21" s="48">
        <v>123</v>
      </c>
      <c r="L21" s="73">
        <v>7478.4</v>
      </c>
      <c r="M21" s="63">
        <v>3</v>
      </c>
      <c r="N21" s="63">
        <v>210</v>
      </c>
      <c r="O21" s="48">
        <v>4016</v>
      </c>
      <c r="P21" s="56">
        <v>65627.7</v>
      </c>
      <c r="Q21" s="48">
        <v>0</v>
      </c>
      <c r="R21" s="48">
        <v>0</v>
      </c>
      <c r="S21" s="63">
        <v>503319</v>
      </c>
      <c r="T21" s="56">
        <v>4924195.3</v>
      </c>
      <c r="U21" s="64">
        <v>2307779</v>
      </c>
      <c r="V21" s="57"/>
      <c r="W21" s="57"/>
      <c r="X21" s="57"/>
      <c r="Y21" s="57"/>
      <c r="Z21" s="57"/>
      <c r="AA21" s="57"/>
      <c r="AB21" s="57"/>
      <c r="AC21" s="59"/>
      <c r="AD21" s="60"/>
      <c r="AE21" s="45"/>
      <c r="AF21" s="45"/>
      <c r="AG21" s="46"/>
      <c r="AH21" s="46"/>
      <c r="AI21" s="46"/>
    </row>
    <row r="22" spans="1:35" ht="12" customHeight="1">
      <c r="A22" s="92" t="s">
        <v>36</v>
      </c>
      <c r="B22" s="93"/>
      <c r="C22" s="50">
        <f>SUM(C20:C21)</f>
        <v>7562002.8</v>
      </c>
      <c r="D22" s="50">
        <f aca="true" t="shared" si="3" ref="D22:T22">SUM(D20:D21)</f>
        <v>387648.2</v>
      </c>
      <c r="E22" s="50">
        <f t="shared" si="3"/>
        <v>7174354.6</v>
      </c>
      <c r="F22" s="50">
        <f t="shared" si="3"/>
        <v>7500587.4</v>
      </c>
      <c r="G22" s="62" t="s">
        <v>42</v>
      </c>
      <c r="H22" s="71">
        <f t="shared" si="3"/>
        <v>21530.15</v>
      </c>
      <c r="I22" s="62" t="s">
        <v>43</v>
      </c>
      <c r="J22" s="72">
        <v>28779.35</v>
      </c>
      <c r="K22" s="48">
        <f t="shared" si="3"/>
        <v>182</v>
      </c>
      <c r="L22" s="50">
        <f t="shared" si="3"/>
        <v>10575.9</v>
      </c>
      <c r="M22" s="48">
        <f t="shared" si="3"/>
        <v>4</v>
      </c>
      <c r="N22" s="48">
        <f t="shared" si="3"/>
        <v>530</v>
      </c>
      <c r="O22" s="50">
        <f t="shared" si="3"/>
        <v>59353.3</v>
      </c>
      <c r="P22" s="73">
        <f t="shared" si="3"/>
        <v>140236.8</v>
      </c>
      <c r="Q22" s="56">
        <f t="shared" si="3"/>
        <v>124989.1</v>
      </c>
      <c r="R22" s="48">
        <f t="shared" si="3"/>
        <v>63069</v>
      </c>
      <c r="S22" s="56">
        <f t="shared" si="3"/>
        <v>683528.5</v>
      </c>
      <c r="T22" s="73">
        <f t="shared" si="3"/>
        <v>6490826.1</v>
      </c>
      <c r="U22" s="64">
        <f>SUM(U20:U21)</f>
        <v>3104222</v>
      </c>
      <c r="V22" s="57"/>
      <c r="W22" s="57"/>
      <c r="X22" s="57"/>
      <c r="Y22" s="57"/>
      <c r="Z22" s="57"/>
      <c r="AA22" s="57"/>
      <c r="AB22" s="57"/>
      <c r="AC22" s="59"/>
      <c r="AD22" s="60"/>
      <c r="AE22" s="45"/>
      <c r="AF22" s="68"/>
      <c r="AG22" s="46"/>
      <c r="AH22" s="46"/>
      <c r="AI22" s="46"/>
    </row>
    <row r="23" spans="1:35" ht="7.5" customHeight="1" thickBot="1">
      <c r="A23" s="12"/>
      <c r="B23" s="74"/>
      <c r="C23" s="74"/>
      <c r="D23" s="74"/>
      <c r="E23" s="75"/>
      <c r="F23" s="74"/>
      <c r="G23" s="74"/>
      <c r="H23" s="76"/>
      <c r="I23" s="77"/>
      <c r="J23" s="74"/>
      <c r="K23" s="75"/>
      <c r="L23" s="74"/>
      <c r="M23" s="74"/>
      <c r="N23" s="75"/>
      <c r="O23" s="75"/>
      <c r="P23" s="75"/>
      <c r="Q23" s="75"/>
      <c r="R23" s="74"/>
      <c r="S23" s="74"/>
      <c r="T23" s="74"/>
      <c r="U23" s="12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6"/>
      <c r="AI23" s="46"/>
    </row>
    <row r="24" spans="3:35" ht="12" customHeight="1">
      <c r="C24" s="10"/>
      <c r="D24" s="10"/>
      <c r="E24" s="78"/>
      <c r="F24" s="10"/>
      <c r="G24" s="10"/>
      <c r="H24" s="10"/>
      <c r="I24" s="78"/>
      <c r="J24" s="10"/>
      <c r="K24" s="78"/>
      <c r="L24" s="10"/>
      <c r="M24" s="10"/>
      <c r="N24" s="78"/>
      <c r="O24" s="78"/>
      <c r="P24" s="78"/>
      <c r="Q24" s="78"/>
      <c r="R24" s="10"/>
      <c r="S24" s="10"/>
      <c r="T24" s="10"/>
      <c r="U24" s="10"/>
      <c r="V24" s="79"/>
      <c r="W24" s="80"/>
      <c r="X24" s="80"/>
      <c r="Y24" s="45"/>
      <c r="Z24" s="45"/>
      <c r="AA24" s="45"/>
      <c r="AB24" s="45"/>
      <c r="AC24" s="45"/>
      <c r="AD24" s="45"/>
      <c r="AE24" s="45"/>
      <c r="AF24" s="45"/>
      <c r="AG24" s="46"/>
      <c r="AH24" s="46"/>
      <c r="AI24" s="46"/>
    </row>
    <row r="25" spans="3:35" ht="12" customHeight="1">
      <c r="C25" s="10"/>
      <c r="D25" s="10"/>
      <c r="E25" s="78"/>
      <c r="F25" s="10"/>
      <c r="G25" s="10"/>
      <c r="H25" s="10"/>
      <c r="I25" s="78"/>
      <c r="J25" s="10"/>
      <c r="K25" s="78"/>
      <c r="L25" s="10"/>
      <c r="M25" s="10"/>
      <c r="N25" s="78"/>
      <c r="O25" s="78"/>
      <c r="P25" s="78"/>
      <c r="Q25" s="78"/>
      <c r="R25" s="10"/>
      <c r="S25" s="10"/>
      <c r="T25" s="10"/>
      <c r="U25" s="10"/>
      <c r="V25" s="45"/>
      <c r="W25" s="45"/>
      <c r="X25" s="45"/>
      <c r="Y25" s="45"/>
      <c r="Z25" s="45"/>
      <c r="AA25" s="45"/>
      <c r="AB25" s="45"/>
      <c r="AC25" s="45"/>
      <c r="AD25" s="10"/>
      <c r="AE25" s="45"/>
      <c r="AF25" s="45"/>
      <c r="AG25" s="46"/>
      <c r="AH25" s="46"/>
      <c r="AI25" s="46"/>
    </row>
    <row r="26" spans="1:35" ht="12" customHeight="1">
      <c r="A26" s="10"/>
      <c r="B26" s="10"/>
      <c r="C26" s="10"/>
      <c r="D26" s="10"/>
      <c r="E26" s="78"/>
      <c r="F26" s="10"/>
      <c r="G26" s="10"/>
      <c r="H26" s="10"/>
      <c r="I26" s="78"/>
      <c r="J26" s="10"/>
      <c r="K26" s="78"/>
      <c r="L26" s="10"/>
      <c r="M26" s="10"/>
      <c r="N26" s="78"/>
      <c r="O26" s="78"/>
      <c r="P26" s="78"/>
      <c r="V26" s="46"/>
      <c r="W26" s="46"/>
      <c r="X26" s="46"/>
      <c r="Y26" s="46"/>
      <c r="Z26" s="46"/>
      <c r="AA26" s="46"/>
      <c r="AB26" s="46"/>
      <c r="AC26" s="46"/>
      <c r="AE26" s="46"/>
      <c r="AF26" s="46"/>
      <c r="AG26" s="46"/>
      <c r="AH26" s="46"/>
      <c r="AI26" s="46"/>
    </row>
    <row r="27" spans="1:35" ht="12" customHeight="1">
      <c r="A27" s="10"/>
      <c r="B27" s="10"/>
      <c r="C27" s="10"/>
      <c r="D27" s="10"/>
      <c r="E27" s="78"/>
      <c r="F27" s="10"/>
      <c r="G27" s="10"/>
      <c r="H27" s="10"/>
      <c r="I27" s="78"/>
      <c r="J27" s="10"/>
      <c r="K27" s="78"/>
      <c r="L27" s="10"/>
      <c r="M27" s="10"/>
      <c r="N27" s="78"/>
      <c r="O27" s="78"/>
      <c r="P27" s="78"/>
      <c r="V27" s="81"/>
      <c r="W27" s="82"/>
      <c r="X27" s="82"/>
      <c r="Y27" s="46"/>
      <c r="Z27" s="46"/>
      <c r="AA27" s="46"/>
      <c r="AB27" s="46"/>
      <c r="AC27" s="46"/>
      <c r="AE27" s="46"/>
      <c r="AF27" s="46"/>
      <c r="AG27" s="46"/>
      <c r="AH27" s="46"/>
      <c r="AI27" s="46"/>
    </row>
    <row r="28" spans="1:35" ht="12" customHeight="1">
      <c r="A28" s="10"/>
      <c r="B28" s="10"/>
      <c r="C28" s="10"/>
      <c r="D28" s="10"/>
      <c r="E28" s="78"/>
      <c r="F28" s="10"/>
      <c r="G28" s="10"/>
      <c r="H28" s="10"/>
      <c r="I28" s="78"/>
      <c r="J28" s="10"/>
      <c r="K28" s="78"/>
      <c r="L28" s="10"/>
      <c r="M28" s="10"/>
      <c r="N28" s="78"/>
      <c r="O28" s="78"/>
      <c r="P28" s="78"/>
      <c r="V28" s="46"/>
      <c r="W28" s="46"/>
      <c r="X28" s="46"/>
      <c r="Y28" s="46"/>
      <c r="Z28" s="46"/>
      <c r="AA28" s="46"/>
      <c r="AB28" s="46"/>
      <c r="AC28" s="46"/>
      <c r="AE28" s="46"/>
      <c r="AF28" s="46"/>
      <c r="AG28" s="46"/>
      <c r="AH28" s="46"/>
      <c r="AI28" s="46"/>
    </row>
    <row r="29" spans="1:35" ht="12.75" customHeight="1">
      <c r="A29" s="10"/>
      <c r="B29" s="10"/>
      <c r="C29" s="10"/>
      <c r="D29" s="10"/>
      <c r="E29" s="78"/>
      <c r="F29" s="10"/>
      <c r="G29" s="10"/>
      <c r="H29" s="10"/>
      <c r="I29" s="78"/>
      <c r="J29" s="10"/>
      <c r="K29" s="78"/>
      <c r="L29" s="10"/>
      <c r="M29" s="10"/>
      <c r="N29" s="78"/>
      <c r="O29" s="78"/>
      <c r="P29" s="78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ht="12" customHeight="1">
      <c r="A30" s="10"/>
      <c r="B30" s="10"/>
      <c r="C30" s="10"/>
      <c r="D30" s="10"/>
      <c r="E30" s="78"/>
      <c r="F30" s="10"/>
      <c r="G30" s="10"/>
      <c r="H30" s="10"/>
      <c r="I30" s="78"/>
      <c r="J30" s="10"/>
      <c r="K30" s="78"/>
      <c r="L30" s="10"/>
      <c r="M30" s="10"/>
      <c r="N30" s="78"/>
      <c r="O30" s="78"/>
      <c r="P30" s="78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ht="12" customHeight="1">
      <c r="A31" s="10"/>
      <c r="B31" s="10"/>
      <c r="C31" s="10"/>
      <c r="D31" s="10"/>
      <c r="E31" s="78"/>
      <c r="F31" s="10"/>
      <c r="G31" s="10"/>
      <c r="H31" s="10"/>
      <c r="I31" s="78"/>
      <c r="J31" s="10"/>
      <c r="K31" s="78"/>
      <c r="L31" s="10"/>
      <c r="M31" s="10"/>
      <c r="N31" s="78"/>
      <c r="O31" s="78"/>
      <c r="P31" s="78"/>
      <c r="V31" s="46"/>
      <c r="W31" s="46"/>
      <c r="X31" s="46"/>
      <c r="Y31" s="46"/>
      <c r="Z31" s="46"/>
      <c r="AA31" s="46"/>
      <c r="AB31" s="46"/>
      <c r="AC31" s="83"/>
      <c r="AD31" s="83"/>
      <c r="AE31" s="83"/>
      <c r="AF31" s="83"/>
      <c r="AG31" s="46"/>
      <c r="AH31" s="83"/>
      <c r="AI31" s="46"/>
    </row>
    <row r="32" spans="22:35" ht="12" customHeight="1">
      <c r="V32" s="84"/>
      <c r="W32" s="46"/>
      <c r="X32" s="46"/>
      <c r="Y32" s="46"/>
      <c r="Z32" s="46"/>
      <c r="AA32" s="46"/>
      <c r="AB32" s="46"/>
      <c r="AC32" s="83"/>
      <c r="AD32" s="83"/>
      <c r="AE32" s="83"/>
      <c r="AF32" s="83"/>
      <c r="AG32" s="46"/>
      <c r="AH32" s="83"/>
      <c r="AI32" s="46"/>
    </row>
    <row r="33" spans="22:35" ht="12" customHeight="1">
      <c r="V33" s="46"/>
      <c r="W33" s="46"/>
      <c r="X33" s="46"/>
      <c r="Y33" s="46"/>
      <c r="Z33" s="46"/>
      <c r="AA33" s="46"/>
      <c r="AB33" s="46"/>
      <c r="AC33" s="83"/>
      <c r="AD33" s="83"/>
      <c r="AE33" s="83"/>
      <c r="AF33" s="83"/>
      <c r="AG33" s="46"/>
      <c r="AH33" s="83"/>
      <c r="AI33" s="46"/>
    </row>
    <row r="34" spans="22:35" ht="12" customHeight="1">
      <c r="V34" s="46"/>
      <c r="W34" s="46"/>
      <c r="X34" s="46"/>
      <c r="Y34" s="46"/>
      <c r="Z34" s="46"/>
      <c r="AA34" s="46"/>
      <c r="AB34" s="46"/>
      <c r="AC34" s="83"/>
      <c r="AD34" s="83"/>
      <c r="AE34" s="83"/>
      <c r="AF34" s="83"/>
      <c r="AG34" s="46"/>
      <c r="AH34" s="83"/>
      <c r="AI34" s="46"/>
    </row>
    <row r="35" spans="22:35" ht="12" customHeight="1"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22:35" ht="12" customHeight="1"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22:35" ht="12" customHeight="1"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22:35" ht="12" customHeight="1"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22:35" ht="12" customHeight="1"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22:35" ht="12" customHeight="1"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22:35" ht="12" customHeight="1"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22:35" ht="12" customHeight="1"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22:35" ht="12" customHeight="1"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22:35" ht="12" customHeight="1"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22:35" ht="12" customHeight="1"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22:35" ht="12" customHeight="1">
      <c r="V46" s="46"/>
      <c r="W46" s="46"/>
      <c r="X46" s="46"/>
      <c r="Y46" s="46"/>
      <c r="Z46" s="46"/>
      <c r="AA46" s="46"/>
      <c r="AB46" s="46"/>
      <c r="AC46" s="85"/>
      <c r="AD46" s="46"/>
      <c r="AE46" s="46"/>
      <c r="AF46" s="46"/>
      <c r="AG46" s="46"/>
      <c r="AH46" s="46"/>
      <c r="AI46" s="46"/>
    </row>
    <row r="47" spans="22:35" ht="12" customHeight="1"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22:35" ht="12" customHeight="1">
      <c r="V48" s="46"/>
      <c r="W48" s="46"/>
      <c r="X48" s="46"/>
      <c r="Y48" s="46"/>
      <c r="Z48" s="46"/>
      <c r="AA48" s="46"/>
      <c r="AB48" s="46"/>
      <c r="AG48" s="46"/>
      <c r="AI48" s="46"/>
    </row>
    <row r="49" spans="22:35" ht="12" customHeight="1">
      <c r="V49" s="46"/>
      <c r="W49" s="46"/>
      <c r="X49" s="46"/>
      <c r="Y49" s="46"/>
      <c r="Z49" s="46"/>
      <c r="AA49" s="46"/>
      <c r="AB49" s="46"/>
      <c r="AG49" s="46"/>
      <c r="AI49" s="46"/>
    </row>
    <row r="50" spans="22:35" ht="12" customHeight="1">
      <c r="V50" s="46"/>
      <c r="W50" s="46"/>
      <c r="X50" s="46"/>
      <c r="Y50" s="46"/>
      <c r="Z50" s="46"/>
      <c r="AA50" s="46"/>
      <c r="AB50" s="46"/>
      <c r="AG50" s="46"/>
      <c r="AI50" s="46"/>
    </row>
    <row r="51" spans="22:25" ht="12" customHeight="1">
      <c r="V51" s="46"/>
      <c r="W51" s="46"/>
      <c r="X51" s="46"/>
      <c r="Y51" s="46"/>
    </row>
    <row r="52" spans="23:25" ht="12" customHeight="1">
      <c r="W52" s="46"/>
      <c r="X52" s="46"/>
      <c r="Y52" s="46"/>
    </row>
    <row r="53" spans="22:28" s="10" customFormat="1" ht="12" customHeight="1">
      <c r="V53" s="45"/>
      <c r="W53" s="45"/>
      <c r="X53" s="45"/>
      <c r="Y53" s="45"/>
      <c r="Z53" s="45"/>
      <c r="AA53" s="45"/>
      <c r="AB53" s="45"/>
    </row>
    <row r="54" ht="12" customHeight="1"/>
    <row r="57" spans="13:20" ht="12" customHeight="1">
      <c r="M57" s="8"/>
      <c r="N57" s="8"/>
      <c r="O57" s="7"/>
      <c r="P57" s="7"/>
      <c r="Q57" s="7"/>
      <c r="R57" s="7"/>
      <c r="S57" s="8"/>
      <c r="T57" s="8"/>
    </row>
    <row r="58" spans="13:21" ht="12" customHeight="1">
      <c r="M58" s="8"/>
      <c r="N58" s="8"/>
      <c r="O58" s="7"/>
      <c r="P58" s="7"/>
      <c r="Q58" s="7"/>
      <c r="R58" s="7"/>
      <c r="S58" s="8"/>
      <c r="T58" s="8"/>
      <c r="U58" s="10"/>
    </row>
    <row r="59" spans="13:21" ht="12" customHeight="1">
      <c r="M59" s="8"/>
      <c r="N59" s="18"/>
      <c r="O59" s="86"/>
      <c r="P59" s="86"/>
      <c r="Q59" s="87"/>
      <c r="R59" s="87"/>
      <c r="S59" s="88"/>
      <c r="T59" s="8"/>
      <c r="U59" s="88"/>
    </row>
    <row r="60" spans="1:21" ht="12" customHeight="1">
      <c r="A60" s="10"/>
      <c r="M60" s="8"/>
      <c r="N60" s="18"/>
      <c r="O60" s="86"/>
      <c r="P60" s="86"/>
      <c r="Q60" s="86"/>
      <c r="R60" s="86"/>
      <c r="S60" s="66"/>
      <c r="T60" s="8"/>
      <c r="U60" s="10"/>
    </row>
    <row r="61" spans="2:21" ht="12" customHeight="1">
      <c r="B61" s="10"/>
      <c r="C61" s="10"/>
      <c r="D61" s="10"/>
      <c r="E61" s="78"/>
      <c r="F61" s="10"/>
      <c r="G61" s="10"/>
      <c r="H61" s="10"/>
      <c r="I61" s="78"/>
      <c r="J61" s="10"/>
      <c r="K61" s="78"/>
      <c r="M61" s="8"/>
      <c r="N61" s="89"/>
      <c r="O61" s="90"/>
      <c r="P61" s="7"/>
      <c r="Q61" s="7"/>
      <c r="R61" s="90"/>
      <c r="S61" s="90"/>
      <c r="T61" s="90"/>
      <c r="U61" s="10"/>
    </row>
    <row r="62" spans="13:21" ht="12" customHeight="1">
      <c r="M62" s="8"/>
      <c r="N62" s="89"/>
      <c r="O62" s="90"/>
      <c r="P62" s="90"/>
      <c r="Q62" s="90"/>
      <c r="R62" s="90"/>
      <c r="S62" s="90"/>
      <c r="T62" s="90"/>
      <c r="U62" s="10"/>
    </row>
    <row r="63" spans="13:21" ht="12" customHeight="1">
      <c r="M63" s="8"/>
      <c r="N63" s="89"/>
      <c r="O63" s="90"/>
      <c r="P63" s="90"/>
      <c r="Q63" s="90"/>
      <c r="R63" s="90"/>
      <c r="S63" s="90"/>
      <c r="T63" s="90"/>
      <c r="U63" s="10"/>
    </row>
    <row r="64" spans="13:21" ht="12" customHeight="1">
      <c r="M64" s="8"/>
      <c r="N64" s="89"/>
      <c r="O64" s="90"/>
      <c r="P64" s="90"/>
      <c r="Q64" s="90"/>
      <c r="R64" s="90"/>
      <c r="S64" s="90"/>
      <c r="T64" s="90"/>
      <c r="U64" s="10"/>
    </row>
    <row r="65" spans="13:21" ht="12" customHeight="1">
      <c r="M65" s="10"/>
      <c r="N65" s="89"/>
      <c r="O65" s="91"/>
      <c r="P65" s="91"/>
      <c r="Q65" s="91"/>
      <c r="R65" s="91"/>
      <c r="S65" s="91"/>
      <c r="T65" s="91"/>
      <c r="U65" s="10"/>
    </row>
    <row r="66" spans="13:21" ht="12" customHeight="1">
      <c r="M66" s="10"/>
      <c r="N66" s="10"/>
      <c r="O66" s="78"/>
      <c r="P66" s="78"/>
      <c r="Q66" s="78"/>
      <c r="R66" s="78"/>
      <c r="S66" s="10"/>
      <c r="T66" s="10"/>
      <c r="U66" s="10"/>
    </row>
    <row r="67" spans="13:21" ht="12" customHeight="1">
      <c r="M67" s="10"/>
      <c r="N67" s="89"/>
      <c r="O67" s="78"/>
      <c r="P67" s="78"/>
      <c r="Q67" s="78"/>
      <c r="R67" s="78"/>
      <c r="S67" s="10"/>
      <c r="T67" s="10"/>
      <c r="U67" s="10"/>
    </row>
  </sheetData>
  <sheetProtection/>
  <mergeCells count="33">
    <mergeCell ref="O3:T3"/>
    <mergeCell ref="U3:U6"/>
    <mergeCell ref="F4:F6"/>
    <mergeCell ref="G4:H4"/>
    <mergeCell ref="I4:J4"/>
    <mergeCell ref="K4:L4"/>
    <mergeCell ref="M4:N4"/>
    <mergeCell ref="O4:Q4"/>
    <mergeCell ref="R4:T4"/>
    <mergeCell ref="G5:G6"/>
    <mergeCell ref="H5:H6"/>
    <mergeCell ref="I5:I6"/>
    <mergeCell ref="J5:J6"/>
    <mergeCell ref="K5:K6"/>
    <mergeCell ref="L5:L6"/>
    <mergeCell ref="M5:M6"/>
    <mergeCell ref="N5:N6"/>
    <mergeCell ref="A8:B8"/>
    <mergeCell ref="A10:B10"/>
    <mergeCell ref="A11:B11"/>
    <mergeCell ref="A12:B12"/>
    <mergeCell ref="A13:B13"/>
    <mergeCell ref="A3:B6"/>
    <mergeCell ref="C3:C6"/>
    <mergeCell ref="D3:E4"/>
    <mergeCell ref="F3:N3"/>
    <mergeCell ref="A22:B22"/>
    <mergeCell ref="A14:B14"/>
    <mergeCell ref="A16:B16"/>
    <mergeCell ref="A18:B18"/>
    <mergeCell ref="A19:B19"/>
    <mergeCell ref="A20:B20"/>
    <mergeCell ref="A21:B21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2"/>
  <colBreaks count="1" manualBreakCount="1">
    <brk id="10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2009-09-09T04:35:09Z</dcterms:created>
  <dcterms:modified xsi:type="dcterms:W3CDTF">2009-09-10T01:50:52Z</dcterms:modified>
  <cp:category/>
  <cp:version/>
  <cp:contentType/>
  <cp:contentStatus/>
</cp:coreProperties>
</file>