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業種別商品販売額（総数）(6)" sheetId="1" r:id="rId1"/>
    <sheet name="市郡別、業種別商品販売額（法人経営)(6)" sheetId="2" r:id="rId2"/>
    <sheet name="市郡別、業種別商品販売額（個人経営)(6)" sheetId="3" r:id="rId3"/>
  </sheets>
  <externalReferences>
    <externalReference r:id="rId6"/>
  </externalReferences>
  <definedNames>
    <definedName name="_10.電気_ガスおよび水道">#REF!</definedName>
    <definedName name="_xlnm.Print_Area" localSheetId="0">'市郡別、業種別商品販売額（総数）(6)'!$A$1:$K$35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<sst xmlns="http://schemas.openxmlformats.org/spreadsheetml/2006/main" count="227" uniqueCount="77">
  <si>
    <r>
      <t>　　　　　　　　　　　　　　　　　　　市郡別、業種別、商品販売額</t>
    </r>
    <r>
      <rPr>
        <sz val="10"/>
        <rFont val="ＭＳ 明朝"/>
        <family val="1"/>
      </rPr>
      <t>（総数）</t>
    </r>
    <r>
      <rPr>
        <sz val="10"/>
        <rFont val="ＭＳ ゴシック"/>
        <family val="3"/>
      </rPr>
      <t>　　</t>
    </r>
  </si>
  <si>
    <t>(昭和29.8　1ヶ月間　単位千円）</t>
  </si>
  <si>
    <r>
      <t>業 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別</t>
    </r>
  </si>
  <si>
    <t>総数</t>
  </si>
  <si>
    <t>一般卸売業</t>
  </si>
  <si>
    <t>代理商及び</t>
  </si>
  <si>
    <t>各種商品小売業</t>
  </si>
  <si>
    <t>衣服及び</t>
  </si>
  <si>
    <t>飲食料品</t>
  </si>
  <si>
    <t>飲食店</t>
  </si>
  <si>
    <t>路上運搬機</t>
  </si>
  <si>
    <t>石油小売業</t>
  </si>
  <si>
    <t>その他の小売業</t>
  </si>
  <si>
    <t>市　郡　別</t>
  </si>
  <si>
    <t>仲立業</t>
  </si>
  <si>
    <t>見廻品小売業</t>
  </si>
  <si>
    <t>小売業</t>
  </si>
  <si>
    <t>總数</t>
  </si>
  <si>
    <t>市計</t>
  </si>
  <si>
    <t>大分市</t>
  </si>
  <si>
    <t>…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</si>
  <si>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</si>
  <si>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</si>
  <si>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</si>
  <si>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</si>
  <si>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</si>
  <si>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</si>
  <si>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</si>
  <si>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</si>
  <si>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</si>
  <si>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</si>
  <si>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</si>
  <si>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</si>
  <si>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</si>
  <si>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</si>
  <si>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</si>
  <si>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</si>
  <si>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</si>
  <si>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</si>
  <si>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</si>
  <si>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</si>
  <si>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</si>
  <si>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</si>
  <si>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　　　　　　　　　　　　　　　　　　　　　　　市郡別、業種別、商品販売額</t>
    </r>
    <r>
      <rPr>
        <sz val="10"/>
        <rFont val="ＭＳ 明朝"/>
        <family val="1"/>
      </rPr>
      <t>（法人経営）　　</t>
    </r>
  </si>
  <si>
    <t>（昭和29.8　1ヶ月間単位千円）</t>
  </si>
  <si>
    <t>…</t>
  </si>
  <si>
    <t>-</t>
  </si>
  <si>
    <r>
      <t>市　　郡　　別　　業　　種　　別 　商　品　販　売　額　</t>
    </r>
    <r>
      <rPr>
        <sz val="10"/>
        <rFont val="ＭＳ 明朝"/>
        <family val="1"/>
      </rPr>
      <t>（個人経営）</t>
    </r>
    <r>
      <rPr>
        <sz val="10"/>
        <rFont val="ＭＳ ゴシック"/>
        <family val="3"/>
      </rPr>
      <t>　　</t>
    </r>
  </si>
  <si>
    <t>（昭和29.8.　1ヶ月間　単位千円）</t>
  </si>
  <si>
    <t>一般</t>
  </si>
  <si>
    <t>代理商</t>
  </si>
  <si>
    <t>各種商品</t>
  </si>
  <si>
    <t>飲食店</t>
  </si>
  <si>
    <t>路上</t>
  </si>
  <si>
    <t>石油</t>
  </si>
  <si>
    <t>その他の</t>
  </si>
  <si>
    <t>及び</t>
  </si>
  <si>
    <t>見廻品</t>
  </si>
  <si>
    <t>運搬機</t>
  </si>
  <si>
    <t>卸売業</t>
  </si>
  <si>
    <t>仲立業</t>
  </si>
  <si>
    <t>小売業</t>
  </si>
  <si>
    <t>市計</t>
  </si>
  <si>
    <t>…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</si>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</sst>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!\-#,##0_ ;_ * &quot;-&quot;_ ;_ @_ "/>
    <numFmt numFmtId="178" formatCode="#,##0_);\(#,##0\)"/>
    <numFmt numFmtId="179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18" fillId="0" borderId="11" xfId="0" applyFont="1" applyBorder="1" applyAlignment="1">
      <alignment horizontal="distributed"/>
    </xf>
    <xf numFmtId="177" fontId="18" fillId="0" borderId="17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18" fillId="0" borderId="11" xfId="0" applyFont="1" applyBorder="1" applyAlignment="1">
      <alignment horizontal="distributed" vertical="center"/>
    </xf>
    <xf numFmtId="177" fontId="18" fillId="0" borderId="12" xfId="0" applyNumberFormat="1" applyFont="1" applyBorder="1" applyAlignment="1">
      <alignment/>
    </xf>
    <xf numFmtId="177" fontId="18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18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12" xfId="0" applyNumberFormat="1" applyFont="1" applyBorder="1" applyAlignment="1">
      <alignment horizontal="right"/>
    </xf>
    <xf numFmtId="177" fontId="18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1" fontId="0" fillId="0" borderId="12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8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176" fontId="0" fillId="0" borderId="13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41" fontId="18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18" fillId="0" borderId="12" xfId="0" applyNumberFormat="1" applyFont="1" applyBorder="1" applyAlignment="1">
      <alignment/>
    </xf>
    <xf numFmtId="178" fontId="18" fillId="0" borderId="22" xfId="0" applyNumberFormat="1" applyFont="1" applyBorder="1" applyAlignment="1">
      <alignment/>
    </xf>
    <xf numFmtId="41" fontId="0" fillId="0" borderId="11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 horizontal="right"/>
    </xf>
    <xf numFmtId="178" fontId="0" fillId="0" borderId="22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0" fontId="0" fillId="0" borderId="23" xfId="0" applyFont="1" applyBorder="1" applyAlignment="1">
      <alignment/>
    </xf>
    <xf numFmtId="41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9525" y="419100"/>
          <a:ext cx="1152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9)"/>
      <sheetName val="百貨店品別売上高調(10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A1" sqref="A1"/>
    </sheetView>
  </sheetViews>
  <sheetFormatPr defaultColWidth="9.00390625" defaultRowHeight="12.75"/>
  <cols>
    <col min="1" max="1" width="19.00390625" style="3" customWidth="1"/>
    <col min="2" max="2" width="13.625" style="3" customWidth="1"/>
    <col min="3" max="3" width="13.25390625" style="3" bestFit="1" customWidth="1"/>
    <col min="4" max="4" width="12.00390625" style="3" bestFit="1" customWidth="1"/>
    <col min="5" max="5" width="15.00390625" style="3" customWidth="1"/>
    <col min="6" max="6" width="13.75390625" style="3" customWidth="1"/>
    <col min="7" max="7" width="13.25390625" style="3" bestFit="1" customWidth="1"/>
    <col min="8" max="8" width="11.625" style="3" customWidth="1"/>
    <col min="9" max="9" width="12.625" style="3" customWidth="1"/>
    <col min="10" max="10" width="14.00390625" style="3" customWidth="1"/>
    <col min="11" max="11" width="16.875" style="3" bestFit="1" customWidth="1"/>
    <col min="12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J1" s="2" t="s">
        <v>1</v>
      </c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K2" s="4"/>
    </row>
    <row r="3" spans="1:10" ht="15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7" t="s">
        <v>8</v>
      </c>
      <c r="H3" s="9" t="s">
        <v>9</v>
      </c>
      <c r="I3" s="8" t="s">
        <v>10</v>
      </c>
      <c r="J3" s="10" t="s">
        <v>11</v>
      </c>
    </row>
    <row r="4" spans="1:11" ht="12">
      <c r="A4" s="8"/>
      <c r="B4" s="6"/>
      <c r="C4" s="6"/>
      <c r="D4" s="7"/>
      <c r="E4" s="6"/>
      <c r="F4" s="8"/>
      <c r="G4" s="7"/>
      <c r="H4" s="11"/>
      <c r="I4" s="8"/>
      <c r="J4" s="6"/>
      <c r="K4" s="3" t="s">
        <v>12</v>
      </c>
    </row>
    <row r="5" spans="1:11" ht="16.5" customHeight="1">
      <c r="A5" s="12" t="s">
        <v>13</v>
      </c>
      <c r="B5" s="13"/>
      <c r="C5" s="13"/>
      <c r="D5" s="14" t="s">
        <v>14</v>
      </c>
      <c r="E5" s="13"/>
      <c r="F5" s="15" t="s">
        <v>15</v>
      </c>
      <c r="G5" s="14" t="s">
        <v>16</v>
      </c>
      <c r="H5" s="16"/>
      <c r="I5" s="15" t="s">
        <v>16</v>
      </c>
      <c r="J5" s="13"/>
      <c r="K5" s="17"/>
    </row>
    <row r="6" spans="1:11" ht="12">
      <c r="A6" s="18" t="s">
        <v>17</v>
      </c>
      <c r="B6" s="19">
        <f>SUM(B8,B21)</f>
        <v>5621495</v>
      </c>
      <c r="C6" s="19">
        <f aca="true" t="shared" si="0" ref="C6:K6">SUM(C8,C21)</f>
        <v>2814475</v>
      </c>
      <c r="D6" s="19">
        <f t="shared" si="0"/>
        <v>8908</v>
      </c>
      <c r="E6" s="19">
        <f t="shared" si="0"/>
        <v>138340</v>
      </c>
      <c r="F6" s="19">
        <v>501339</v>
      </c>
      <c r="G6" s="19">
        <f t="shared" si="0"/>
        <v>1125817</v>
      </c>
      <c r="H6" s="19">
        <f t="shared" si="0"/>
        <v>108564</v>
      </c>
      <c r="I6" s="19">
        <f t="shared" si="0"/>
        <v>102223</v>
      </c>
      <c r="J6" s="19">
        <f t="shared" si="0"/>
        <v>48815</v>
      </c>
      <c r="K6" s="20">
        <f t="shared" si="0"/>
        <v>772954</v>
      </c>
    </row>
    <row r="7" spans="1:11" ht="3.75" customHeight="1">
      <c r="A7" s="8"/>
      <c r="B7" s="21"/>
      <c r="C7" s="22"/>
      <c r="D7" s="22"/>
      <c r="E7" s="22"/>
      <c r="F7" s="22"/>
      <c r="G7" s="22"/>
      <c r="H7" s="22"/>
      <c r="I7" s="22"/>
      <c r="J7" s="22"/>
      <c r="K7" s="23"/>
    </row>
    <row r="8" spans="1:11" ht="12">
      <c r="A8" s="24" t="s">
        <v>18</v>
      </c>
      <c r="B8" s="25">
        <f>SUM(B10:B19)</f>
        <v>4388993</v>
      </c>
      <c r="C8" s="26">
        <f aca="true" t="shared" si="1" ref="C8:K8">SUM(C10:C19)</f>
        <v>2552151</v>
      </c>
      <c r="D8" s="26">
        <v>7169</v>
      </c>
      <c r="E8" s="26">
        <v>132171</v>
      </c>
      <c r="F8" s="26">
        <f t="shared" si="1"/>
        <v>359555</v>
      </c>
      <c r="G8" s="26">
        <f t="shared" si="1"/>
        <v>686726</v>
      </c>
      <c r="H8" s="26">
        <f t="shared" si="1"/>
        <v>88313</v>
      </c>
      <c r="I8" s="26">
        <f t="shared" si="1"/>
        <v>86029</v>
      </c>
      <c r="J8" s="26">
        <v>35540</v>
      </c>
      <c r="K8" s="20">
        <f t="shared" si="1"/>
        <v>441339</v>
      </c>
    </row>
    <row r="9" spans="1:11" ht="5.25" customHeight="1">
      <c r="A9" s="8"/>
      <c r="B9" s="21"/>
      <c r="C9" s="22"/>
      <c r="D9" s="22"/>
      <c r="E9" s="27"/>
      <c r="F9" s="22"/>
      <c r="G9" s="22"/>
      <c r="H9" s="22"/>
      <c r="I9" s="22"/>
      <c r="J9" s="22"/>
      <c r="K9" s="23"/>
    </row>
    <row r="10" spans="1:11" ht="12">
      <c r="A10" s="8" t="s">
        <v>19</v>
      </c>
      <c r="B10" s="21">
        <v>1880564</v>
      </c>
      <c r="C10" s="22">
        <v>1393652</v>
      </c>
      <c r="D10" s="22">
        <v>0</v>
      </c>
      <c r="E10" s="27" t="s">
        <v>20</v>
      </c>
      <c r="F10" s="22">
        <v>86377</v>
      </c>
      <c r="G10" s="22">
        <v>144792</v>
      </c>
      <c r="H10" s="22">
        <v>15659</v>
      </c>
      <c r="I10" s="22">
        <v>17489</v>
      </c>
      <c r="J10" s="27" t="s">
        <v>20</v>
      </c>
      <c r="K10" s="23">
        <v>103233</v>
      </c>
    </row>
    <row r="11" spans="1:11" ht="12">
      <c r="A11" s="8" t="s">
        <v>21</v>
      </c>
      <c r="B11" s="21">
        <v>914732</v>
      </c>
      <c r="C11" s="22">
        <v>461068</v>
      </c>
      <c r="D11" s="27">
        <v>15</v>
      </c>
      <c r="E11" s="27" t="s">
        <v>20</v>
      </c>
      <c r="F11" s="22">
        <v>73264</v>
      </c>
      <c r="G11" s="22">
        <v>196384</v>
      </c>
      <c r="H11" s="22">
        <v>43242</v>
      </c>
      <c r="I11" s="22">
        <v>41292</v>
      </c>
      <c r="J11" s="27" t="s">
        <v>20</v>
      </c>
      <c r="K11" s="23">
        <v>95497</v>
      </c>
    </row>
    <row r="12" spans="1:11" ht="12">
      <c r="A12" s="8" t="s">
        <v>22</v>
      </c>
      <c r="B12" s="21">
        <v>443058</v>
      </c>
      <c r="C12" s="22">
        <v>231967</v>
      </c>
      <c r="D12" s="27">
        <v>0</v>
      </c>
      <c r="E12" s="27">
        <v>0</v>
      </c>
      <c r="F12" s="22">
        <v>64092</v>
      </c>
      <c r="G12" s="22">
        <v>70922</v>
      </c>
      <c r="H12" s="22">
        <v>10386</v>
      </c>
      <c r="I12" s="22">
        <v>7194</v>
      </c>
      <c r="J12" s="22">
        <v>4959</v>
      </c>
      <c r="K12" s="23">
        <v>53538</v>
      </c>
    </row>
    <row r="13" spans="1:11" ht="12">
      <c r="A13" s="8" t="s">
        <v>23</v>
      </c>
      <c r="B13" s="21">
        <v>314547</v>
      </c>
      <c r="C13" s="22">
        <v>129216</v>
      </c>
      <c r="D13" s="27">
        <v>0</v>
      </c>
      <c r="E13" s="27">
        <v>7980</v>
      </c>
      <c r="F13" s="22">
        <v>40940</v>
      </c>
      <c r="G13" s="22">
        <v>70608</v>
      </c>
      <c r="H13" s="22">
        <v>5720</v>
      </c>
      <c r="I13" s="22">
        <v>3099</v>
      </c>
      <c r="J13" s="22">
        <v>11761</v>
      </c>
      <c r="K13" s="23">
        <v>45223</v>
      </c>
    </row>
    <row r="14" spans="1:11" ht="12">
      <c r="A14" s="8" t="s">
        <v>24</v>
      </c>
      <c r="B14" s="21">
        <v>270379</v>
      </c>
      <c r="C14" s="22">
        <v>130720</v>
      </c>
      <c r="D14" s="27">
        <v>0</v>
      </c>
      <c r="E14" s="27">
        <v>0</v>
      </c>
      <c r="F14" s="22">
        <v>32342</v>
      </c>
      <c r="G14" s="22">
        <v>56767</v>
      </c>
      <c r="H14" s="22">
        <v>4503</v>
      </c>
      <c r="I14" s="22">
        <v>4316</v>
      </c>
      <c r="J14" s="22">
        <v>3257</v>
      </c>
      <c r="K14" s="23">
        <v>38474</v>
      </c>
    </row>
    <row r="15" spans="1:11" ht="12">
      <c r="A15" s="8" t="s">
        <v>25</v>
      </c>
      <c r="B15" s="21">
        <v>180081</v>
      </c>
      <c r="C15" s="22">
        <v>72419</v>
      </c>
      <c r="D15" s="27">
        <v>2334</v>
      </c>
      <c r="E15" s="27">
        <v>546</v>
      </c>
      <c r="F15" s="22">
        <v>22019</v>
      </c>
      <c r="G15" s="22">
        <v>47772</v>
      </c>
      <c r="H15" s="22">
        <v>3314</v>
      </c>
      <c r="I15" s="22">
        <v>3434</v>
      </c>
      <c r="J15" s="27" t="s">
        <v>20</v>
      </c>
      <c r="K15" s="23">
        <v>26838</v>
      </c>
    </row>
    <row r="16" spans="1:11" ht="12">
      <c r="A16" s="8" t="s">
        <v>26</v>
      </c>
      <c r="B16" s="21">
        <v>88742</v>
      </c>
      <c r="C16" s="22">
        <v>16687</v>
      </c>
      <c r="D16" s="27" t="s">
        <v>20</v>
      </c>
      <c r="E16" s="27">
        <v>6521</v>
      </c>
      <c r="F16" s="22">
        <v>7545</v>
      </c>
      <c r="G16" s="22">
        <v>34994</v>
      </c>
      <c r="H16" s="22">
        <v>2669</v>
      </c>
      <c r="I16" s="22">
        <v>1190</v>
      </c>
      <c r="J16" s="22">
        <v>2161</v>
      </c>
      <c r="K16" s="23">
        <v>12257</v>
      </c>
    </row>
    <row r="17" spans="1:11" ht="12">
      <c r="A17" s="8" t="s">
        <v>27</v>
      </c>
      <c r="B17" s="21">
        <v>126573</v>
      </c>
      <c r="C17" s="22">
        <v>43718</v>
      </c>
      <c r="D17" s="27">
        <v>0</v>
      </c>
      <c r="E17" s="27">
        <v>0</v>
      </c>
      <c r="F17" s="22">
        <v>16690</v>
      </c>
      <c r="G17" s="22">
        <v>26976</v>
      </c>
      <c r="H17" s="22">
        <v>1622</v>
      </c>
      <c r="I17" s="22">
        <v>3548</v>
      </c>
      <c r="J17" s="27" t="s">
        <v>20</v>
      </c>
      <c r="K17" s="23">
        <v>31229</v>
      </c>
    </row>
    <row r="18" spans="1:11" ht="12">
      <c r="A18" s="8" t="s">
        <v>28</v>
      </c>
      <c r="B18" s="21">
        <v>63475</v>
      </c>
      <c r="C18" s="22">
        <v>18140</v>
      </c>
      <c r="D18" s="27">
        <v>102</v>
      </c>
      <c r="E18" s="27">
        <v>0</v>
      </c>
      <c r="F18" s="22">
        <v>7089</v>
      </c>
      <c r="G18" s="22">
        <v>17989</v>
      </c>
      <c r="H18" s="22">
        <v>593</v>
      </c>
      <c r="I18" s="22">
        <v>2721</v>
      </c>
      <c r="J18" s="27" t="s">
        <v>20</v>
      </c>
      <c r="K18" s="23">
        <v>16491</v>
      </c>
    </row>
    <row r="19" spans="1:11" ht="12">
      <c r="A19" s="8" t="s">
        <v>29</v>
      </c>
      <c r="B19" s="21">
        <v>106842</v>
      </c>
      <c r="C19" s="22">
        <v>54564</v>
      </c>
      <c r="D19" s="27">
        <v>0</v>
      </c>
      <c r="E19" s="27">
        <v>1922</v>
      </c>
      <c r="F19" s="22">
        <v>9197</v>
      </c>
      <c r="G19" s="22">
        <v>19522</v>
      </c>
      <c r="H19" s="22">
        <v>605</v>
      </c>
      <c r="I19" s="22">
        <v>1746</v>
      </c>
      <c r="J19" s="27" t="s">
        <v>20</v>
      </c>
      <c r="K19" s="23">
        <v>18559</v>
      </c>
    </row>
    <row r="20" spans="1:11" ht="5.25" customHeight="1">
      <c r="A20" s="8"/>
      <c r="B20" s="21"/>
      <c r="C20" s="22"/>
      <c r="D20" s="27"/>
      <c r="E20" s="27" t="s">
        <v>20</v>
      </c>
      <c r="F20" s="22"/>
      <c r="G20" s="22"/>
      <c r="H20" s="22"/>
      <c r="I20" s="22"/>
      <c r="J20" s="22"/>
      <c r="K20" s="23"/>
    </row>
    <row r="21" spans="1:11" ht="12">
      <c r="A21" s="24" t="s">
        <v>30</v>
      </c>
      <c r="B21" s="25">
        <f>SUM(B23:B34)</f>
        <v>1232502</v>
      </c>
      <c r="C21" s="26">
        <v>262324</v>
      </c>
      <c r="D21" s="26">
        <v>1739</v>
      </c>
      <c r="E21" s="26">
        <v>6169</v>
      </c>
      <c r="F21" s="26">
        <f>SUM(F23:F34)</f>
        <v>141844</v>
      </c>
      <c r="G21" s="26">
        <v>439091</v>
      </c>
      <c r="H21" s="26">
        <f>SUM(H23:H34)</f>
        <v>20251</v>
      </c>
      <c r="I21" s="26">
        <v>16194</v>
      </c>
      <c r="J21" s="26">
        <v>13275</v>
      </c>
      <c r="K21" s="20">
        <f>SUM(K23:K34)</f>
        <v>331615</v>
      </c>
    </row>
    <row r="22" spans="1:11" ht="5.25" customHeight="1">
      <c r="A22" s="8"/>
      <c r="B22" s="21"/>
      <c r="C22" s="22"/>
      <c r="D22" s="22"/>
      <c r="E22" s="22"/>
      <c r="F22" s="22"/>
      <c r="G22" s="22"/>
      <c r="H22" s="22"/>
      <c r="I22" s="22"/>
      <c r="J22" s="22"/>
      <c r="K22" s="23"/>
    </row>
    <row r="23" spans="1:11" ht="12">
      <c r="A23" s="8" t="s">
        <v>31</v>
      </c>
      <c r="B23" s="21">
        <v>24142</v>
      </c>
      <c r="C23" s="22">
        <v>0</v>
      </c>
      <c r="D23" s="22">
        <v>0</v>
      </c>
      <c r="E23" s="27">
        <v>0</v>
      </c>
      <c r="F23" s="22">
        <v>2344</v>
      </c>
      <c r="G23" s="22">
        <v>9076</v>
      </c>
      <c r="H23" s="22">
        <v>217</v>
      </c>
      <c r="I23" s="22">
        <v>484</v>
      </c>
      <c r="J23" s="27" t="s">
        <v>20</v>
      </c>
      <c r="K23" s="23">
        <v>11991</v>
      </c>
    </row>
    <row r="24" spans="1:11" ht="12">
      <c r="A24" s="8" t="s">
        <v>32</v>
      </c>
      <c r="B24" s="21">
        <v>137001</v>
      </c>
      <c r="C24" s="22">
        <v>44006</v>
      </c>
      <c r="D24" s="22">
        <v>0</v>
      </c>
      <c r="E24" s="27">
        <v>937</v>
      </c>
      <c r="F24" s="22">
        <v>11972</v>
      </c>
      <c r="G24" s="22">
        <v>39610</v>
      </c>
      <c r="H24" s="22">
        <v>1846</v>
      </c>
      <c r="I24" s="22">
        <v>2125</v>
      </c>
      <c r="J24" s="22">
        <v>0</v>
      </c>
      <c r="K24" s="23">
        <v>36505</v>
      </c>
    </row>
    <row r="25" spans="1:11" ht="12">
      <c r="A25" s="8" t="s">
        <v>33</v>
      </c>
      <c r="B25" s="21">
        <v>139535</v>
      </c>
      <c r="C25" s="22">
        <v>45557</v>
      </c>
      <c r="D25" s="27">
        <v>454</v>
      </c>
      <c r="E25" s="27" t="s">
        <v>20</v>
      </c>
      <c r="F25" s="22">
        <v>17753</v>
      </c>
      <c r="G25" s="22">
        <v>33362</v>
      </c>
      <c r="H25" s="27">
        <v>2190</v>
      </c>
      <c r="I25" s="22">
        <v>954</v>
      </c>
      <c r="J25" s="27">
        <v>360</v>
      </c>
      <c r="K25" s="23">
        <v>38877</v>
      </c>
    </row>
    <row r="26" spans="1:11" ht="12">
      <c r="A26" s="8" t="s">
        <v>34</v>
      </c>
      <c r="B26" s="21">
        <v>94912</v>
      </c>
      <c r="C26" s="22">
        <v>1178</v>
      </c>
      <c r="D26" s="27">
        <v>0</v>
      </c>
      <c r="E26" s="27" t="s">
        <v>20</v>
      </c>
      <c r="F26" s="22">
        <v>16166</v>
      </c>
      <c r="G26" s="22">
        <v>45677</v>
      </c>
      <c r="H26" s="22">
        <v>1378</v>
      </c>
      <c r="I26" s="22">
        <v>1342</v>
      </c>
      <c r="J26" s="27" t="s">
        <v>20</v>
      </c>
      <c r="K26" s="23">
        <v>27878</v>
      </c>
    </row>
    <row r="27" spans="1:11" ht="12">
      <c r="A27" s="8" t="s">
        <v>35</v>
      </c>
      <c r="B27" s="21">
        <v>124419</v>
      </c>
      <c r="C27" s="22">
        <v>41837</v>
      </c>
      <c r="D27" s="27" t="s">
        <v>20</v>
      </c>
      <c r="E27" s="27">
        <v>0</v>
      </c>
      <c r="F27" s="22">
        <v>8861</v>
      </c>
      <c r="G27" s="22">
        <v>43656</v>
      </c>
      <c r="H27" s="22">
        <v>1309</v>
      </c>
      <c r="I27" s="22">
        <v>936</v>
      </c>
      <c r="J27" s="22">
        <v>2754</v>
      </c>
      <c r="K27" s="23">
        <v>24966</v>
      </c>
    </row>
    <row r="28" spans="1:11" ht="12">
      <c r="A28" s="8" t="s">
        <v>36</v>
      </c>
      <c r="B28" s="21">
        <v>108026</v>
      </c>
      <c r="C28" s="22">
        <v>10454</v>
      </c>
      <c r="D28" s="27">
        <v>0</v>
      </c>
      <c r="E28" s="27">
        <v>907</v>
      </c>
      <c r="F28" s="22">
        <v>14216</v>
      </c>
      <c r="G28" s="22">
        <v>57843</v>
      </c>
      <c r="H28" s="22">
        <v>528</v>
      </c>
      <c r="I28" s="22">
        <v>1217</v>
      </c>
      <c r="J28" s="22">
        <v>605</v>
      </c>
      <c r="K28" s="23">
        <v>22256</v>
      </c>
    </row>
    <row r="29" spans="1:11" ht="12">
      <c r="A29" s="8" t="s">
        <v>37</v>
      </c>
      <c r="B29" s="21">
        <v>164876</v>
      </c>
      <c r="C29" s="22">
        <v>42951</v>
      </c>
      <c r="D29" s="22">
        <v>0</v>
      </c>
      <c r="E29" s="27" t="s">
        <v>20</v>
      </c>
      <c r="F29" s="22">
        <v>26530</v>
      </c>
      <c r="G29" s="22">
        <v>48709</v>
      </c>
      <c r="H29" s="22">
        <v>4474</v>
      </c>
      <c r="I29" s="22">
        <v>3098</v>
      </c>
      <c r="J29" s="22">
        <v>933</v>
      </c>
      <c r="K29" s="23">
        <v>38082</v>
      </c>
    </row>
    <row r="30" spans="1:11" ht="12">
      <c r="A30" s="8" t="s">
        <v>38</v>
      </c>
      <c r="B30" s="21">
        <v>26657</v>
      </c>
      <c r="C30" s="27" t="s">
        <v>20</v>
      </c>
      <c r="D30" s="22">
        <v>0</v>
      </c>
      <c r="E30" s="27">
        <v>0</v>
      </c>
      <c r="F30" s="22">
        <v>4792</v>
      </c>
      <c r="G30" s="22">
        <v>11378</v>
      </c>
      <c r="H30" s="27">
        <v>583</v>
      </c>
      <c r="I30" s="27" t="s">
        <v>20</v>
      </c>
      <c r="J30" s="22">
        <v>0</v>
      </c>
      <c r="K30" s="23">
        <v>9570</v>
      </c>
    </row>
    <row r="31" spans="1:11" ht="12">
      <c r="A31" s="8" t="s">
        <v>39</v>
      </c>
      <c r="B31" s="21">
        <v>88423</v>
      </c>
      <c r="C31" s="22">
        <v>3669</v>
      </c>
      <c r="D31" s="27">
        <v>0</v>
      </c>
      <c r="E31" s="27">
        <v>1825</v>
      </c>
      <c r="F31" s="22">
        <v>13425</v>
      </c>
      <c r="G31" s="22">
        <v>35709</v>
      </c>
      <c r="H31" s="22">
        <v>1830</v>
      </c>
      <c r="I31" s="22">
        <v>1501</v>
      </c>
      <c r="J31" s="27" t="s">
        <v>20</v>
      </c>
      <c r="K31" s="23">
        <v>29730</v>
      </c>
    </row>
    <row r="32" spans="1:11" ht="12">
      <c r="A32" s="8" t="s">
        <v>40</v>
      </c>
      <c r="B32" s="21">
        <v>49122</v>
      </c>
      <c r="C32" s="27" t="s">
        <v>20</v>
      </c>
      <c r="D32" s="27">
        <v>0</v>
      </c>
      <c r="E32" s="27">
        <v>0</v>
      </c>
      <c r="F32" s="22">
        <v>4165</v>
      </c>
      <c r="G32" s="22">
        <v>29877</v>
      </c>
      <c r="H32" s="27">
        <v>1262</v>
      </c>
      <c r="I32" s="22">
        <v>165</v>
      </c>
      <c r="J32" s="27">
        <v>0</v>
      </c>
      <c r="K32" s="23">
        <v>12632</v>
      </c>
    </row>
    <row r="33" spans="1:11" ht="12">
      <c r="A33" s="8" t="s">
        <v>41</v>
      </c>
      <c r="B33" s="21">
        <v>56583</v>
      </c>
      <c r="C33" s="22">
        <v>525</v>
      </c>
      <c r="D33" s="22">
        <v>0</v>
      </c>
      <c r="E33" s="27">
        <v>0</v>
      </c>
      <c r="F33" s="22">
        <v>4323</v>
      </c>
      <c r="G33" s="22">
        <v>23314</v>
      </c>
      <c r="H33" s="22">
        <v>1026</v>
      </c>
      <c r="I33" s="22">
        <v>1123</v>
      </c>
      <c r="J33" s="22">
        <v>1014</v>
      </c>
      <c r="K33" s="23">
        <v>25258</v>
      </c>
    </row>
    <row r="34" spans="1:11" ht="12">
      <c r="A34" s="8" t="s">
        <v>42</v>
      </c>
      <c r="B34" s="21">
        <v>218806</v>
      </c>
      <c r="C34" s="22">
        <v>71033</v>
      </c>
      <c r="D34" s="22">
        <v>1185</v>
      </c>
      <c r="E34" s="27" t="s">
        <v>20</v>
      </c>
      <c r="F34" s="22">
        <v>17297</v>
      </c>
      <c r="G34" s="22">
        <v>60790</v>
      </c>
      <c r="H34" s="22">
        <v>3608</v>
      </c>
      <c r="I34" s="22">
        <v>3008</v>
      </c>
      <c r="J34" s="22">
        <v>6477</v>
      </c>
      <c r="K34" s="23">
        <v>53870</v>
      </c>
    </row>
    <row r="35" spans="1:11" ht="5.25" customHeight="1" thickBot="1">
      <c r="A35" s="28"/>
      <c r="B35" s="29"/>
      <c r="C35" s="30"/>
      <c r="D35" s="30"/>
      <c r="E35" s="30"/>
      <c r="F35" s="30"/>
      <c r="G35" s="30"/>
      <c r="H35" s="30"/>
      <c r="I35" s="30"/>
      <c r="J35" s="30"/>
      <c r="K35" s="4"/>
    </row>
  </sheetData>
  <sheetProtection/>
  <mergeCells count="5">
    <mergeCell ref="B3:B5"/>
    <mergeCell ref="C3:C5"/>
    <mergeCell ref="E3:E5"/>
    <mergeCell ref="H3:H5"/>
    <mergeCell ref="J3:J5"/>
  </mergeCells>
  <printOptions/>
  <pageMargins left="0.787" right="0.787" top="0.984" bottom="0.984" header="0.512" footer="0.512"/>
  <pageSetup orientation="landscape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2" width="12.75390625" style="3" customWidth="1"/>
    <col min="3" max="3" width="13.25390625" style="3" bestFit="1" customWidth="1"/>
    <col min="4" max="4" width="11.25390625" style="3" customWidth="1"/>
    <col min="5" max="5" width="15.375" style="3" bestFit="1" customWidth="1"/>
    <col min="6" max="6" width="13.25390625" style="3" bestFit="1" customWidth="1"/>
    <col min="7" max="7" width="10.875" style="3" bestFit="1" customWidth="1"/>
    <col min="8" max="8" width="9.875" style="3" bestFit="1" customWidth="1"/>
    <col min="9" max="9" width="11.125" style="3" customWidth="1"/>
    <col min="10" max="10" width="10.625" style="3" customWidth="1"/>
    <col min="11" max="11" width="14.625" style="3" customWidth="1"/>
    <col min="12" max="16384" width="9.125" style="3" customWidth="1"/>
  </cols>
  <sheetData>
    <row r="1" spans="1:10" ht="18" customHeight="1">
      <c r="A1" s="1" t="s">
        <v>43</v>
      </c>
      <c r="B1" s="2"/>
      <c r="C1" s="2"/>
      <c r="D1" s="2"/>
      <c r="E1" s="2"/>
      <c r="F1" s="2"/>
      <c r="G1" s="2"/>
      <c r="H1" s="2"/>
      <c r="J1" s="2" t="s">
        <v>44</v>
      </c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0" ht="15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7" t="s">
        <v>8</v>
      </c>
      <c r="H3" s="9" t="s">
        <v>9</v>
      </c>
      <c r="I3" s="8" t="s">
        <v>10</v>
      </c>
      <c r="J3" s="10" t="s">
        <v>11</v>
      </c>
    </row>
    <row r="4" spans="1:11" ht="12">
      <c r="A4" s="8"/>
      <c r="B4" s="6"/>
      <c r="C4" s="6"/>
      <c r="D4" s="7"/>
      <c r="E4" s="6"/>
      <c r="F4" s="8"/>
      <c r="G4" s="7"/>
      <c r="H4" s="11"/>
      <c r="I4" s="8"/>
      <c r="J4" s="6"/>
      <c r="K4" s="3" t="s">
        <v>12</v>
      </c>
    </row>
    <row r="5" spans="1:11" ht="16.5" customHeight="1">
      <c r="A5" s="12" t="s">
        <v>13</v>
      </c>
      <c r="B5" s="13"/>
      <c r="C5" s="13"/>
      <c r="D5" s="14" t="s">
        <v>14</v>
      </c>
      <c r="E5" s="13"/>
      <c r="F5" s="15" t="s">
        <v>15</v>
      </c>
      <c r="G5" s="14" t="s">
        <v>16</v>
      </c>
      <c r="H5" s="16"/>
      <c r="I5" s="15" t="s">
        <v>16</v>
      </c>
      <c r="J5" s="13"/>
      <c r="K5" s="17"/>
    </row>
    <row r="6" spans="1:12" ht="12">
      <c r="A6" s="18" t="s">
        <v>17</v>
      </c>
      <c r="B6" s="19">
        <f>SUM(B8,B21)</f>
        <v>3446293</v>
      </c>
      <c r="C6" s="19">
        <f aca="true" t="shared" si="0" ref="C6:K6">SUM(C8,C21)</f>
        <v>2366507</v>
      </c>
      <c r="D6" s="19">
        <v>8247</v>
      </c>
      <c r="E6" s="19">
        <f t="shared" si="0"/>
        <v>135330</v>
      </c>
      <c r="F6" s="19">
        <f t="shared" si="0"/>
        <v>246664</v>
      </c>
      <c r="G6" s="19">
        <f t="shared" si="0"/>
        <v>226795</v>
      </c>
      <c r="H6" s="19">
        <v>17670</v>
      </c>
      <c r="I6" s="19">
        <f t="shared" si="0"/>
        <v>66693</v>
      </c>
      <c r="J6" s="19">
        <f t="shared" si="0"/>
        <v>38411</v>
      </c>
      <c r="K6" s="31">
        <f t="shared" si="0"/>
        <v>339976</v>
      </c>
      <c r="L6" s="32"/>
    </row>
    <row r="7" spans="1:12" ht="3.75" customHeight="1">
      <c r="A7" s="8"/>
      <c r="B7" s="21"/>
      <c r="C7" s="22"/>
      <c r="D7" s="22"/>
      <c r="E7" s="27"/>
      <c r="F7" s="22"/>
      <c r="G7" s="22"/>
      <c r="H7" s="22"/>
      <c r="I7" s="22"/>
      <c r="J7" s="21"/>
      <c r="K7" s="23"/>
      <c r="L7" s="32"/>
    </row>
    <row r="8" spans="1:12" ht="12">
      <c r="A8" s="24" t="s">
        <v>18</v>
      </c>
      <c r="B8" s="25">
        <f>SUM(B10:B20)</f>
        <v>2980224</v>
      </c>
      <c r="C8" s="25">
        <f>SUM(C10:C20)</f>
        <v>2175847</v>
      </c>
      <c r="D8" s="25">
        <v>7154</v>
      </c>
      <c r="E8" s="25">
        <v>130216</v>
      </c>
      <c r="F8" s="25">
        <v>209327</v>
      </c>
      <c r="G8" s="25">
        <v>154966</v>
      </c>
      <c r="H8" s="25">
        <v>17161</v>
      </c>
      <c r="I8" s="25">
        <v>65078</v>
      </c>
      <c r="J8" s="25">
        <v>28899</v>
      </c>
      <c r="K8" s="20">
        <f>SUM(K10:K20)</f>
        <v>191576</v>
      </c>
      <c r="L8" s="32"/>
    </row>
    <row r="9" spans="1:12" ht="5.25" customHeight="1">
      <c r="A9" s="8"/>
      <c r="B9" s="22"/>
      <c r="C9" s="22"/>
      <c r="D9" s="22"/>
      <c r="E9" s="27"/>
      <c r="F9" s="22"/>
      <c r="G9" s="22"/>
      <c r="H9" s="22"/>
      <c r="I9" s="22"/>
      <c r="J9" s="21"/>
      <c r="K9" s="23"/>
      <c r="L9" s="32"/>
    </row>
    <row r="10" spans="1:12" ht="12">
      <c r="A10" s="8" t="s">
        <v>19</v>
      </c>
      <c r="B10" s="21">
        <v>1535959</v>
      </c>
      <c r="C10" s="22">
        <v>1256767</v>
      </c>
      <c r="D10" s="22">
        <v>0</v>
      </c>
      <c r="E10" s="27" t="s">
        <v>45</v>
      </c>
      <c r="F10" s="22">
        <v>59221</v>
      </c>
      <c r="G10" s="22">
        <v>26256</v>
      </c>
      <c r="H10" s="22">
        <v>4113</v>
      </c>
      <c r="I10" s="22">
        <v>14619</v>
      </c>
      <c r="J10" s="27" t="s">
        <v>45</v>
      </c>
      <c r="K10" s="23">
        <v>55621</v>
      </c>
      <c r="L10" s="32"/>
    </row>
    <row r="11" spans="1:12" ht="12">
      <c r="A11" s="8" t="s">
        <v>21</v>
      </c>
      <c r="B11" s="21">
        <v>565514</v>
      </c>
      <c r="C11" s="22">
        <v>378641</v>
      </c>
      <c r="D11" s="27">
        <v>0</v>
      </c>
      <c r="E11" s="27">
        <v>0</v>
      </c>
      <c r="F11" s="22">
        <v>44830</v>
      </c>
      <c r="G11" s="22">
        <v>49496</v>
      </c>
      <c r="H11" s="22">
        <v>9008</v>
      </c>
      <c r="I11" s="22">
        <v>41015</v>
      </c>
      <c r="J11" s="27" t="s">
        <v>45</v>
      </c>
      <c r="K11" s="23">
        <v>38874</v>
      </c>
      <c r="L11" s="32"/>
    </row>
    <row r="12" spans="1:12" ht="12">
      <c r="A12" s="8" t="s">
        <v>22</v>
      </c>
      <c r="B12" s="21">
        <v>299399</v>
      </c>
      <c r="C12" s="22">
        <v>206931</v>
      </c>
      <c r="D12" s="27">
        <v>0</v>
      </c>
      <c r="E12" s="27">
        <v>0</v>
      </c>
      <c r="F12" s="22">
        <v>45689</v>
      </c>
      <c r="G12" s="22">
        <v>14611</v>
      </c>
      <c r="H12" s="27">
        <v>3453</v>
      </c>
      <c r="I12" s="22">
        <v>3307</v>
      </c>
      <c r="J12" s="33">
        <v>3809</v>
      </c>
      <c r="K12" s="23">
        <v>21599</v>
      </c>
      <c r="L12" s="32"/>
    </row>
    <row r="13" spans="1:12" ht="12">
      <c r="A13" s="8" t="s">
        <v>23</v>
      </c>
      <c r="B13" s="21">
        <v>159877</v>
      </c>
      <c r="C13" s="22">
        <v>79351</v>
      </c>
      <c r="D13" s="22">
        <v>0</v>
      </c>
      <c r="E13" s="27" t="s">
        <v>45</v>
      </c>
      <c r="F13" s="22">
        <v>21471</v>
      </c>
      <c r="G13" s="22">
        <v>21265</v>
      </c>
      <c r="H13" s="27" t="s">
        <v>45</v>
      </c>
      <c r="I13" s="27" t="s">
        <v>45</v>
      </c>
      <c r="J13" s="27" t="s">
        <v>45</v>
      </c>
      <c r="K13" s="23">
        <v>20467</v>
      </c>
      <c r="L13" s="32"/>
    </row>
    <row r="14" spans="1:12" ht="12">
      <c r="A14" s="8" t="s">
        <v>24</v>
      </c>
      <c r="B14" s="21">
        <v>125377</v>
      </c>
      <c r="C14" s="22">
        <v>95616</v>
      </c>
      <c r="D14" s="27">
        <v>0</v>
      </c>
      <c r="E14" s="22">
        <v>0</v>
      </c>
      <c r="F14" s="22">
        <v>11333</v>
      </c>
      <c r="G14" s="22">
        <v>8029</v>
      </c>
      <c r="H14" s="27">
        <v>0</v>
      </c>
      <c r="I14" s="27" t="s">
        <v>45</v>
      </c>
      <c r="J14" s="27" t="s">
        <v>45</v>
      </c>
      <c r="K14" s="23">
        <v>7385</v>
      </c>
      <c r="L14" s="32"/>
    </row>
    <row r="15" spans="1:12" ht="12">
      <c r="A15" s="8" t="s">
        <v>25</v>
      </c>
      <c r="B15" s="21">
        <v>94737</v>
      </c>
      <c r="C15" s="22">
        <v>56119</v>
      </c>
      <c r="D15" s="22">
        <v>2334</v>
      </c>
      <c r="E15" s="22">
        <v>0</v>
      </c>
      <c r="F15" s="22">
        <v>10513</v>
      </c>
      <c r="G15" s="22">
        <v>11273</v>
      </c>
      <c r="H15" s="27" t="s">
        <v>45</v>
      </c>
      <c r="I15" s="27" t="s">
        <v>45</v>
      </c>
      <c r="J15" s="27" t="s">
        <v>45</v>
      </c>
      <c r="K15" s="23">
        <v>10295</v>
      </c>
      <c r="L15" s="32"/>
    </row>
    <row r="16" spans="1:12" ht="12">
      <c r="A16" s="8" t="s">
        <v>26</v>
      </c>
      <c r="B16" s="21">
        <v>46555</v>
      </c>
      <c r="C16" s="22">
        <v>15217</v>
      </c>
      <c r="D16" s="27" t="s">
        <v>45</v>
      </c>
      <c r="E16" s="27" t="s">
        <v>45</v>
      </c>
      <c r="F16" s="22">
        <v>4346</v>
      </c>
      <c r="G16" s="22">
        <v>7526</v>
      </c>
      <c r="H16" s="27" t="s">
        <v>45</v>
      </c>
      <c r="I16" s="27" t="s">
        <v>45</v>
      </c>
      <c r="J16" s="21">
        <v>2161</v>
      </c>
      <c r="K16" s="23">
        <v>5700</v>
      </c>
      <c r="L16" s="32"/>
    </row>
    <row r="17" spans="1:12" ht="12">
      <c r="A17" s="8" t="s">
        <v>27</v>
      </c>
      <c r="B17" s="21">
        <v>71601</v>
      </c>
      <c r="C17" s="22">
        <v>37052</v>
      </c>
      <c r="D17" s="27">
        <v>0</v>
      </c>
      <c r="E17" s="22">
        <v>0</v>
      </c>
      <c r="F17" s="22">
        <v>8473</v>
      </c>
      <c r="G17" s="22">
        <v>9754</v>
      </c>
      <c r="H17" s="27" t="s">
        <v>45</v>
      </c>
      <c r="I17" s="27" t="s">
        <v>45</v>
      </c>
      <c r="J17" s="27" t="s">
        <v>45</v>
      </c>
      <c r="K17" s="23">
        <v>13866</v>
      </c>
      <c r="L17" s="32"/>
    </row>
    <row r="18" spans="1:12" ht="12">
      <c r="A18" s="8" t="s">
        <v>28</v>
      </c>
      <c r="B18" s="21">
        <v>29213</v>
      </c>
      <c r="C18" s="22">
        <v>16176</v>
      </c>
      <c r="D18" s="27" t="s">
        <v>45</v>
      </c>
      <c r="E18" s="22">
        <v>0</v>
      </c>
      <c r="F18" s="27" t="s">
        <v>45</v>
      </c>
      <c r="G18" s="27">
        <v>2631</v>
      </c>
      <c r="H18" s="27">
        <v>0</v>
      </c>
      <c r="I18" s="27" t="s">
        <v>45</v>
      </c>
      <c r="J18" s="21">
        <v>0</v>
      </c>
      <c r="K18" s="23">
        <v>7980</v>
      </c>
      <c r="L18" s="32"/>
    </row>
    <row r="19" spans="1:12" ht="12" customHeight="1">
      <c r="A19" s="8" t="s">
        <v>29</v>
      </c>
      <c r="B19" s="21">
        <v>51992</v>
      </c>
      <c r="C19" s="22">
        <v>33977</v>
      </c>
      <c r="D19" s="27" t="s">
        <v>46</v>
      </c>
      <c r="E19" s="27" t="s">
        <v>45</v>
      </c>
      <c r="F19" s="22">
        <v>2642</v>
      </c>
      <c r="G19" s="27" t="s">
        <v>45</v>
      </c>
      <c r="H19" s="27">
        <v>0</v>
      </c>
      <c r="I19" s="27">
        <v>0</v>
      </c>
      <c r="J19" s="21">
        <v>0</v>
      </c>
      <c r="K19" s="23">
        <v>9789</v>
      </c>
      <c r="L19" s="32"/>
    </row>
    <row r="20" spans="1:12" ht="5.25" customHeight="1">
      <c r="A20" s="8"/>
      <c r="B20" s="21"/>
      <c r="C20" s="22"/>
      <c r="D20" s="27"/>
      <c r="E20" s="22"/>
      <c r="F20" s="22"/>
      <c r="G20" s="22"/>
      <c r="H20" s="27"/>
      <c r="I20" s="22"/>
      <c r="J20" s="33"/>
      <c r="K20" s="23"/>
      <c r="L20" s="32"/>
    </row>
    <row r="21" spans="1:12" s="36" customFormat="1" ht="12">
      <c r="A21" s="24" t="s">
        <v>30</v>
      </c>
      <c r="B21" s="25">
        <f>SUM(B23:B34)</f>
        <v>466069</v>
      </c>
      <c r="C21" s="25">
        <v>190660</v>
      </c>
      <c r="D21" s="25">
        <v>1039</v>
      </c>
      <c r="E21" s="25">
        <v>5114</v>
      </c>
      <c r="F21" s="25">
        <v>37337</v>
      </c>
      <c r="G21" s="25">
        <v>71829</v>
      </c>
      <c r="H21" s="34" t="s">
        <v>45</v>
      </c>
      <c r="I21" s="25">
        <v>1615</v>
      </c>
      <c r="J21" s="25">
        <v>9512</v>
      </c>
      <c r="K21" s="20">
        <f>SUM(K23:K34)</f>
        <v>148400</v>
      </c>
      <c r="L21" s="35"/>
    </row>
    <row r="22" spans="1:12" ht="5.25" customHeight="1">
      <c r="A22" s="8"/>
      <c r="B22" s="25"/>
      <c r="C22" s="26"/>
      <c r="D22" s="26"/>
      <c r="E22" s="26"/>
      <c r="F22" s="26"/>
      <c r="G22" s="26"/>
      <c r="H22" s="27"/>
      <c r="I22" s="26"/>
      <c r="J22" s="33"/>
      <c r="K22" s="23"/>
      <c r="L22" s="32"/>
    </row>
    <row r="23" spans="1:12" ht="12">
      <c r="A23" s="8" t="s">
        <v>31</v>
      </c>
      <c r="B23" s="21">
        <v>8115</v>
      </c>
      <c r="C23" s="22">
        <v>0</v>
      </c>
      <c r="D23" s="22">
        <v>0</v>
      </c>
      <c r="E23" s="22">
        <v>0</v>
      </c>
      <c r="F23" s="27" t="s">
        <v>45</v>
      </c>
      <c r="G23" s="22">
        <v>0</v>
      </c>
      <c r="H23" s="22">
        <v>0</v>
      </c>
      <c r="I23" s="22">
        <v>0</v>
      </c>
      <c r="J23" s="21">
        <v>0</v>
      </c>
      <c r="K23" s="23">
        <v>7374</v>
      </c>
      <c r="L23" s="32"/>
    </row>
    <row r="24" spans="1:12" ht="12">
      <c r="A24" s="8" t="s">
        <v>32</v>
      </c>
      <c r="B24" s="21">
        <v>54314</v>
      </c>
      <c r="C24" s="27">
        <v>27932</v>
      </c>
      <c r="D24" s="22">
        <v>0</v>
      </c>
      <c r="E24" s="27" t="s">
        <v>45</v>
      </c>
      <c r="F24" s="27">
        <v>1755</v>
      </c>
      <c r="G24" s="27">
        <v>10270</v>
      </c>
      <c r="H24" s="22">
        <v>0</v>
      </c>
      <c r="I24" s="27" t="s">
        <v>45</v>
      </c>
      <c r="J24" s="21">
        <v>0</v>
      </c>
      <c r="K24" s="23">
        <v>12703</v>
      </c>
      <c r="L24" s="32"/>
    </row>
    <row r="25" spans="1:12" ht="12">
      <c r="A25" s="8" t="s">
        <v>33</v>
      </c>
      <c r="B25" s="21">
        <v>59896</v>
      </c>
      <c r="C25" s="22">
        <v>36078</v>
      </c>
      <c r="D25" s="27" t="s">
        <v>45</v>
      </c>
      <c r="E25" s="22">
        <v>0</v>
      </c>
      <c r="F25" s="22">
        <v>3377</v>
      </c>
      <c r="G25" s="27" t="s">
        <v>45</v>
      </c>
      <c r="H25" s="22">
        <v>0</v>
      </c>
      <c r="I25" s="27" t="s">
        <v>45</v>
      </c>
      <c r="J25" s="33">
        <v>0</v>
      </c>
      <c r="K25" s="23">
        <v>19980</v>
      </c>
      <c r="L25" s="32"/>
    </row>
    <row r="26" spans="1:12" ht="12">
      <c r="A26" s="8" t="s">
        <v>34</v>
      </c>
      <c r="B26" s="21">
        <v>34799</v>
      </c>
      <c r="C26" s="22">
        <v>705</v>
      </c>
      <c r="D26" s="27">
        <v>0</v>
      </c>
      <c r="E26" s="22">
        <v>0</v>
      </c>
      <c r="F26" s="27">
        <v>10199</v>
      </c>
      <c r="G26" s="27">
        <v>12752</v>
      </c>
      <c r="H26" s="22">
        <v>0</v>
      </c>
      <c r="I26" s="22">
        <v>0</v>
      </c>
      <c r="J26" s="21">
        <v>0</v>
      </c>
      <c r="K26" s="23">
        <v>11143</v>
      </c>
      <c r="L26" s="32"/>
    </row>
    <row r="27" spans="1:12" ht="12">
      <c r="A27" s="8" t="s">
        <v>35</v>
      </c>
      <c r="B27" s="21">
        <v>58149</v>
      </c>
      <c r="C27" s="27">
        <v>34990</v>
      </c>
      <c r="D27" s="27">
        <v>0</v>
      </c>
      <c r="E27" s="22">
        <v>0</v>
      </c>
      <c r="F27" s="22">
        <v>3471</v>
      </c>
      <c r="G27" s="22">
        <v>4152</v>
      </c>
      <c r="H27" s="22">
        <v>0</v>
      </c>
      <c r="I27" s="22">
        <v>75</v>
      </c>
      <c r="J27" s="27" t="s">
        <v>45</v>
      </c>
      <c r="K27" s="23">
        <v>13822</v>
      </c>
      <c r="L27" s="32"/>
    </row>
    <row r="28" spans="1:12" ht="12">
      <c r="A28" s="8" t="s">
        <v>36</v>
      </c>
      <c r="B28" s="21">
        <v>45673</v>
      </c>
      <c r="C28" s="22">
        <v>9905</v>
      </c>
      <c r="D28" s="27">
        <v>0</v>
      </c>
      <c r="E28" s="22">
        <v>837</v>
      </c>
      <c r="F28" s="22">
        <v>863</v>
      </c>
      <c r="G28" s="22">
        <v>20926</v>
      </c>
      <c r="H28" s="22">
        <v>0</v>
      </c>
      <c r="I28" s="27">
        <v>0</v>
      </c>
      <c r="J28" s="27" t="s">
        <v>45</v>
      </c>
      <c r="K28" s="23">
        <v>12717</v>
      </c>
      <c r="L28" s="32"/>
    </row>
    <row r="29" spans="1:12" ht="12">
      <c r="A29" s="8" t="s">
        <v>37</v>
      </c>
      <c r="B29" s="33">
        <v>56181</v>
      </c>
      <c r="C29" s="27">
        <v>32555</v>
      </c>
      <c r="D29" s="37">
        <v>0</v>
      </c>
      <c r="E29" s="22">
        <v>0</v>
      </c>
      <c r="F29" s="27">
        <v>7873</v>
      </c>
      <c r="G29" s="27">
        <v>3012</v>
      </c>
      <c r="H29" s="27" t="s">
        <v>45</v>
      </c>
      <c r="I29" s="22">
        <v>0</v>
      </c>
      <c r="J29" s="27" t="s">
        <v>45</v>
      </c>
      <c r="K29" s="23">
        <v>11532</v>
      </c>
      <c r="L29" s="32"/>
    </row>
    <row r="30" spans="1:12" ht="12">
      <c r="A30" s="8" t="s">
        <v>38</v>
      </c>
      <c r="B30" s="21">
        <v>3567</v>
      </c>
      <c r="C30" s="22">
        <v>0</v>
      </c>
      <c r="D30" s="22">
        <v>0</v>
      </c>
      <c r="E30" s="22">
        <v>0</v>
      </c>
      <c r="F30" s="27" t="s">
        <v>45</v>
      </c>
      <c r="G30" s="27" t="s">
        <v>45</v>
      </c>
      <c r="H30" s="22">
        <v>0</v>
      </c>
      <c r="I30" s="22">
        <v>0</v>
      </c>
      <c r="J30" s="33">
        <v>0</v>
      </c>
      <c r="K30" s="23">
        <v>2610</v>
      </c>
      <c r="L30" s="32"/>
    </row>
    <row r="31" spans="1:12" ht="12">
      <c r="A31" s="8" t="s">
        <v>39</v>
      </c>
      <c r="B31" s="21">
        <v>27587</v>
      </c>
      <c r="C31" s="22">
        <v>0</v>
      </c>
      <c r="D31" s="22">
        <v>0</v>
      </c>
      <c r="E31" s="22">
        <v>1825</v>
      </c>
      <c r="F31" s="27">
        <v>2529</v>
      </c>
      <c r="G31" s="27">
        <v>4693</v>
      </c>
      <c r="H31" s="27">
        <v>0</v>
      </c>
      <c r="I31" s="27" t="s">
        <v>45</v>
      </c>
      <c r="J31" s="27" t="s">
        <v>45</v>
      </c>
      <c r="K31" s="23">
        <v>17247</v>
      </c>
      <c r="L31" s="32"/>
    </row>
    <row r="32" spans="1:12" ht="12">
      <c r="A32" s="8" t="s">
        <v>40</v>
      </c>
      <c r="B32" s="21">
        <v>14814</v>
      </c>
      <c r="C32" s="27" t="s">
        <v>45</v>
      </c>
      <c r="D32" s="27">
        <v>0</v>
      </c>
      <c r="E32" s="22">
        <v>0</v>
      </c>
      <c r="F32" s="27" t="s">
        <v>45</v>
      </c>
      <c r="G32" s="27">
        <v>6632</v>
      </c>
      <c r="H32" s="27">
        <v>0</v>
      </c>
      <c r="I32" s="22">
        <v>0</v>
      </c>
      <c r="J32" s="21">
        <v>0</v>
      </c>
      <c r="K32" s="23">
        <v>6432</v>
      </c>
      <c r="L32" s="32"/>
    </row>
    <row r="33" spans="1:12" ht="12">
      <c r="A33" s="8" t="s">
        <v>41</v>
      </c>
      <c r="B33" s="33">
        <v>21137</v>
      </c>
      <c r="C33" s="27" t="s">
        <v>45</v>
      </c>
      <c r="D33" s="27">
        <v>0</v>
      </c>
      <c r="E33" s="22">
        <v>0</v>
      </c>
      <c r="F33" s="27">
        <v>2318</v>
      </c>
      <c r="G33" s="22">
        <v>3351</v>
      </c>
      <c r="H33" s="27">
        <v>0</v>
      </c>
      <c r="I33" s="27" t="s">
        <v>45</v>
      </c>
      <c r="J33" s="27" t="s">
        <v>45</v>
      </c>
      <c r="K33" s="23">
        <v>14174</v>
      </c>
      <c r="L33" s="32"/>
    </row>
    <row r="34" spans="1:12" ht="12">
      <c r="A34" s="8" t="s">
        <v>42</v>
      </c>
      <c r="B34" s="21">
        <v>81837</v>
      </c>
      <c r="C34" s="27">
        <v>47295</v>
      </c>
      <c r="D34" s="27" t="s">
        <v>45</v>
      </c>
      <c r="E34" s="27" t="s">
        <v>45</v>
      </c>
      <c r="F34" s="27">
        <v>2981</v>
      </c>
      <c r="G34" s="27">
        <v>5342</v>
      </c>
      <c r="H34" s="27">
        <v>0</v>
      </c>
      <c r="I34" s="27">
        <v>0</v>
      </c>
      <c r="J34" s="21">
        <v>5126</v>
      </c>
      <c r="K34" s="23">
        <v>18666</v>
      </c>
      <c r="L34" s="32"/>
    </row>
    <row r="35" spans="1:11" ht="5.25" customHeight="1" thickBot="1">
      <c r="A35" s="28"/>
      <c r="B35" s="38"/>
      <c r="C35" s="39"/>
      <c r="D35" s="39"/>
      <c r="E35" s="39"/>
      <c r="F35" s="39"/>
      <c r="G35" s="40"/>
      <c r="H35" s="39"/>
      <c r="I35" s="39"/>
      <c r="J35" s="38"/>
      <c r="K35" s="4"/>
    </row>
    <row r="36" spans="2:10" ht="12">
      <c r="B36" s="23"/>
      <c r="C36" s="23"/>
      <c r="D36" s="23"/>
      <c r="E36" s="23"/>
      <c r="F36" s="23"/>
      <c r="G36" s="23"/>
      <c r="H36" s="23"/>
      <c r="I36" s="23"/>
      <c r="J36" s="23"/>
    </row>
  </sheetData>
  <sheetProtection/>
  <mergeCells count="5">
    <mergeCell ref="B3:B5"/>
    <mergeCell ref="C3:C5"/>
    <mergeCell ref="E3:E5"/>
    <mergeCell ref="H3:H5"/>
    <mergeCell ref="J3:J5"/>
  </mergeCells>
  <printOptions/>
  <pageMargins left="0.787" right="0.787" top="0.984" bottom="0.984" header="0.512" footer="0.512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25390625" style="3" customWidth="1"/>
    <col min="2" max="2" width="12.25390625" style="3" customWidth="1"/>
    <col min="3" max="3" width="10.625" style="3" customWidth="1"/>
    <col min="4" max="4" width="8.75390625" style="3" customWidth="1"/>
    <col min="5" max="5" width="9.75390625" style="3" customWidth="1"/>
    <col min="6" max="6" width="10.375" style="3" customWidth="1"/>
    <col min="7" max="7" width="10.625" style="3" customWidth="1"/>
    <col min="8" max="9" width="9.625" style="3" customWidth="1"/>
    <col min="10" max="11" width="9.75390625" style="3" customWidth="1"/>
    <col min="12" max="16384" width="9.125" style="3" customWidth="1"/>
  </cols>
  <sheetData>
    <row r="1" spans="1:10" ht="18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 t="s">
        <v>48</v>
      </c>
      <c r="I2" s="4"/>
      <c r="J2" s="4"/>
      <c r="K2" s="41"/>
    </row>
    <row r="3" spans="1:11" ht="15" customHeight="1">
      <c r="A3" s="5" t="s">
        <v>2</v>
      </c>
      <c r="B3" s="6" t="s">
        <v>3</v>
      </c>
      <c r="C3" s="7" t="s">
        <v>49</v>
      </c>
      <c r="D3" s="7" t="s">
        <v>50</v>
      </c>
      <c r="E3" s="7" t="s">
        <v>51</v>
      </c>
      <c r="F3" s="8" t="s">
        <v>7</v>
      </c>
      <c r="G3" s="7" t="s">
        <v>8</v>
      </c>
      <c r="H3" s="42" t="s">
        <v>52</v>
      </c>
      <c r="I3" s="8" t="s">
        <v>53</v>
      </c>
      <c r="J3" s="43" t="s">
        <v>54</v>
      </c>
      <c r="K3" s="44" t="s">
        <v>55</v>
      </c>
    </row>
    <row r="4" spans="1:12" ht="12">
      <c r="A4" s="8"/>
      <c r="B4" s="6"/>
      <c r="C4" s="7"/>
      <c r="D4" s="7" t="s">
        <v>56</v>
      </c>
      <c r="E4" s="7"/>
      <c r="F4" s="8" t="s">
        <v>57</v>
      </c>
      <c r="G4" s="7"/>
      <c r="H4" s="45"/>
      <c r="I4" s="8" t="s">
        <v>58</v>
      </c>
      <c r="J4" s="7"/>
      <c r="K4" s="44"/>
      <c r="L4" s="32"/>
    </row>
    <row r="5" spans="1:12" ht="16.5" customHeight="1">
      <c r="A5" s="12" t="s">
        <v>13</v>
      </c>
      <c r="B5" s="13"/>
      <c r="C5" s="14" t="s">
        <v>59</v>
      </c>
      <c r="D5" s="14" t="s">
        <v>60</v>
      </c>
      <c r="E5" s="14" t="s">
        <v>61</v>
      </c>
      <c r="F5" s="15" t="s">
        <v>16</v>
      </c>
      <c r="G5" s="14" t="s">
        <v>61</v>
      </c>
      <c r="H5" s="46"/>
      <c r="I5" s="15" t="s">
        <v>16</v>
      </c>
      <c r="J5" s="14" t="s">
        <v>61</v>
      </c>
      <c r="K5" s="47" t="s">
        <v>61</v>
      </c>
      <c r="L5" s="32"/>
    </row>
    <row r="6" spans="1:12" ht="12">
      <c r="A6" s="18" t="s">
        <v>17</v>
      </c>
      <c r="B6" s="48">
        <f>SUM(B8,B21)</f>
        <v>2175202</v>
      </c>
      <c r="C6" s="48">
        <f aca="true" t="shared" si="0" ref="C6:K6">SUM(C8,C21)</f>
        <v>447968</v>
      </c>
      <c r="D6" s="48">
        <f t="shared" si="0"/>
        <v>661</v>
      </c>
      <c r="E6" s="48">
        <f t="shared" si="0"/>
        <v>3010</v>
      </c>
      <c r="F6" s="48">
        <f t="shared" si="0"/>
        <v>254735</v>
      </c>
      <c r="G6" s="48">
        <f t="shared" si="0"/>
        <v>899022</v>
      </c>
      <c r="H6" s="48">
        <f t="shared" si="0"/>
        <v>90894</v>
      </c>
      <c r="I6" s="48">
        <f t="shared" si="0"/>
        <v>35530</v>
      </c>
      <c r="J6" s="48">
        <f t="shared" si="0"/>
        <v>10404</v>
      </c>
      <c r="K6" s="20">
        <f t="shared" si="0"/>
        <v>432978</v>
      </c>
      <c r="L6" s="32"/>
    </row>
    <row r="7" spans="1:12" ht="3.75" customHeight="1">
      <c r="A7" s="8"/>
      <c r="B7" s="37"/>
      <c r="C7" s="49"/>
      <c r="D7" s="49"/>
      <c r="E7" s="49"/>
      <c r="F7" s="49"/>
      <c r="G7" s="49"/>
      <c r="H7" s="49"/>
      <c r="I7" s="49"/>
      <c r="J7" s="37"/>
      <c r="K7" s="23"/>
      <c r="L7" s="32"/>
    </row>
    <row r="8" spans="1:12" ht="12">
      <c r="A8" s="24" t="s">
        <v>62</v>
      </c>
      <c r="B8" s="50">
        <f>SUM(B10:B19)</f>
        <v>1408769</v>
      </c>
      <c r="C8" s="50">
        <v>376304</v>
      </c>
      <c r="D8" s="50">
        <f aca="true" t="shared" si="1" ref="D8:K8">SUM(D10:D19)</f>
        <v>15</v>
      </c>
      <c r="E8" s="50">
        <v>1955</v>
      </c>
      <c r="F8" s="50">
        <f t="shared" si="1"/>
        <v>150228</v>
      </c>
      <c r="G8" s="50">
        <f t="shared" si="1"/>
        <v>531760</v>
      </c>
      <c r="H8" s="50">
        <f t="shared" si="1"/>
        <v>71152</v>
      </c>
      <c r="I8" s="50">
        <f t="shared" si="1"/>
        <v>20951</v>
      </c>
      <c r="J8" s="50">
        <v>6641</v>
      </c>
      <c r="K8" s="51">
        <f t="shared" si="1"/>
        <v>249763</v>
      </c>
      <c r="L8" s="32"/>
    </row>
    <row r="9" spans="1:12" ht="5.25" customHeight="1">
      <c r="A9" s="8"/>
      <c r="B9" s="37"/>
      <c r="C9" s="49"/>
      <c r="D9" s="49"/>
      <c r="E9" s="49"/>
      <c r="F9" s="49"/>
      <c r="G9" s="49"/>
      <c r="H9" s="49"/>
      <c r="I9" s="49"/>
      <c r="J9" s="37"/>
      <c r="K9" s="23"/>
      <c r="L9" s="32"/>
    </row>
    <row r="10" spans="1:12" ht="12">
      <c r="A10" s="8" t="s">
        <v>19</v>
      </c>
      <c r="B10" s="37">
        <v>344605</v>
      </c>
      <c r="C10" s="49">
        <v>136885</v>
      </c>
      <c r="D10" s="49">
        <v>0</v>
      </c>
      <c r="E10" s="49">
        <v>0</v>
      </c>
      <c r="F10" s="49">
        <v>27156</v>
      </c>
      <c r="G10" s="49">
        <v>118536</v>
      </c>
      <c r="H10" s="49">
        <v>11546</v>
      </c>
      <c r="I10" s="49">
        <v>2870</v>
      </c>
      <c r="J10" s="37">
        <v>0</v>
      </c>
      <c r="K10" s="23">
        <v>47612</v>
      </c>
      <c r="L10" s="32"/>
    </row>
    <row r="11" spans="1:12" ht="12">
      <c r="A11" s="8" t="s">
        <v>21</v>
      </c>
      <c r="B11" s="37">
        <v>349218</v>
      </c>
      <c r="C11" s="49">
        <v>82427</v>
      </c>
      <c r="D11" s="52">
        <v>15</v>
      </c>
      <c r="E11" s="53" t="s">
        <v>63</v>
      </c>
      <c r="F11" s="49">
        <v>28434</v>
      </c>
      <c r="G11" s="49">
        <v>146888</v>
      </c>
      <c r="H11" s="49">
        <v>34234</v>
      </c>
      <c r="I11" s="49">
        <v>277</v>
      </c>
      <c r="J11" s="37">
        <v>0</v>
      </c>
      <c r="K11" s="23">
        <v>56623</v>
      </c>
      <c r="L11" s="32"/>
    </row>
    <row r="12" spans="1:12" ht="12">
      <c r="A12" s="8" t="s">
        <v>22</v>
      </c>
      <c r="B12" s="37">
        <v>143659</v>
      </c>
      <c r="C12" s="49">
        <v>25036</v>
      </c>
      <c r="D12" s="52">
        <v>0</v>
      </c>
      <c r="E12" s="49">
        <v>0</v>
      </c>
      <c r="F12" s="49">
        <v>18403</v>
      </c>
      <c r="G12" s="49">
        <v>56311</v>
      </c>
      <c r="H12" s="49">
        <v>6933</v>
      </c>
      <c r="I12" s="49">
        <v>3887</v>
      </c>
      <c r="J12" s="53" t="s">
        <v>63</v>
      </c>
      <c r="K12" s="23">
        <v>31939</v>
      </c>
      <c r="L12" s="32"/>
    </row>
    <row r="13" spans="1:12" ht="12">
      <c r="A13" s="8" t="s">
        <v>23</v>
      </c>
      <c r="B13" s="37">
        <v>154670</v>
      </c>
      <c r="C13" s="49">
        <v>49865</v>
      </c>
      <c r="D13" s="49">
        <v>0</v>
      </c>
      <c r="E13" s="49">
        <v>480</v>
      </c>
      <c r="F13" s="49">
        <v>19469</v>
      </c>
      <c r="G13" s="49">
        <v>49343</v>
      </c>
      <c r="H13" s="49">
        <v>5610</v>
      </c>
      <c r="I13" s="49">
        <v>2290</v>
      </c>
      <c r="J13" s="53" t="s">
        <v>63</v>
      </c>
      <c r="K13" s="23">
        <v>24756</v>
      </c>
      <c r="L13" s="32"/>
    </row>
    <row r="14" spans="1:12" ht="12">
      <c r="A14" s="8" t="s">
        <v>24</v>
      </c>
      <c r="B14" s="37">
        <v>145002</v>
      </c>
      <c r="C14" s="49">
        <v>35104</v>
      </c>
      <c r="D14" s="52">
        <v>0</v>
      </c>
      <c r="E14" s="49">
        <v>0</v>
      </c>
      <c r="F14" s="49">
        <v>21009</v>
      </c>
      <c r="G14" s="49">
        <v>48738</v>
      </c>
      <c r="H14" s="52">
        <v>4503</v>
      </c>
      <c r="I14" s="49">
        <v>3702</v>
      </c>
      <c r="J14" s="53" t="s">
        <v>63</v>
      </c>
      <c r="K14" s="23">
        <v>31089</v>
      </c>
      <c r="L14" s="32"/>
    </row>
    <row r="15" spans="1:12" ht="12">
      <c r="A15" s="8" t="s">
        <v>25</v>
      </c>
      <c r="B15" s="37">
        <v>85344</v>
      </c>
      <c r="C15" s="49">
        <v>16300</v>
      </c>
      <c r="D15" s="49">
        <v>0</v>
      </c>
      <c r="E15" s="49">
        <v>546</v>
      </c>
      <c r="F15" s="49">
        <v>11506</v>
      </c>
      <c r="G15" s="49">
        <v>36499</v>
      </c>
      <c r="H15" s="49">
        <v>2974</v>
      </c>
      <c r="I15" s="49">
        <v>976</v>
      </c>
      <c r="J15" s="37">
        <v>0</v>
      </c>
      <c r="K15" s="23">
        <v>16543</v>
      </c>
      <c r="L15" s="32"/>
    </row>
    <row r="16" spans="1:12" ht="12">
      <c r="A16" s="8" t="s">
        <v>26</v>
      </c>
      <c r="B16" s="37">
        <v>42187</v>
      </c>
      <c r="C16" s="53" t="s">
        <v>63</v>
      </c>
      <c r="D16" s="52">
        <v>0</v>
      </c>
      <c r="E16" s="53" t="s">
        <v>63</v>
      </c>
      <c r="F16" s="49">
        <v>3199</v>
      </c>
      <c r="G16" s="49">
        <v>27468</v>
      </c>
      <c r="H16" s="52">
        <v>2547</v>
      </c>
      <c r="I16" s="49">
        <v>800</v>
      </c>
      <c r="J16" s="37">
        <v>0</v>
      </c>
      <c r="K16" s="23">
        <v>6557</v>
      </c>
      <c r="L16" s="32"/>
    </row>
    <row r="17" spans="1:12" ht="12">
      <c r="A17" s="8" t="s">
        <v>27</v>
      </c>
      <c r="B17" s="37">
        <v>54972</v>
      </c>
      <c r="C17" s="49">
        <v>6666</v>
      </c>
      <c r="D17" s="52">
        <v>0</v>
      </c>
      <c r="E17" s="49">
        <v>0</v>
      </c>
      <c r="F17" s="49">
        <v>8217</v>
      </c>
      <c r="G17" s="49">
        <v>17222</v>
      </c>
      <c r="H17" s="52">
        <v>1607</v>
      </c>
      <c r="I17" s="49">
        <v>3197</v>
      </c>
      <c r="J17" s="53" t="s">
        <v>63</v>
      </c>
      <c r="K17" s="23">
        <v>17363</v>
      </c>
      <c r="L17" s="32"/>
    </row>
    <row r="18" spans="1:12" ht="12">
      <c r="A18" s="8" t="s">
        <v>28</v>
      </c>
      <c r="B18" s="37">
        <v>34262</v>
      </c>
      <c r="C18" s="49">
        <v>1964</v>
      </c>
      <c r="D18" s="52">
        <v>0</v>
      </c>
      <c r="E18" s="49">
        <v>0</v>
      </c>
      <c r="F18" s="49">
        <v>6280</v>
      </c>
      <c r="G18" s="52">
        <v>15358</v>
      </c>
      <c r="H18" s="49">
        <v>593</v>
      </c>
      <c r="I18" s="52">
        <v>1206</v>
      </c>
      <c r="J18" s="53" t="s">
        <v>63</v>
      </c>
      <c r="K18" s="23">
        <v>8511</v>
      </c>
      <c r="L18" s="32"/>
    </row>
    <row r="19" spans="1:12" ht="12" customHeight="1">
      <c r="A19" s="8" t="s">
        <v>29</v>
      </c>
      <c r="B19" s="37">
        <v>54850</v>
      </c>
      <c r="C19" s="49">
        <v>20587</v>
      </c>
      <c r="D19" s="49">
        <v>0</v>
      </c>
      <c r="E19" s="49">
        <v>463</v>
      </c>
      <c r="F19" s="49">
        <v>6555</v>
      </c>
      <c r="G19" s="52">
        <v>15397</v>
      </c>
      <c r="H19" s="49">
        <v>605</v>
      </c>
      <c r="I19" s="52">
        <v>1746</v>
      </c>
      <c r="J19" s="53" t="s">
        <v>63</v>
      </c>
      <c r="K19" s="23">
        <v>8770</v>
      </c>
      <c r="L19" s="32"/>
    </row>
    <row r="20" spans="1:12" ht="5.25" customHeight="1">
      <c r="A20" s="8"/>
      <c r="B20" s="37"/>
      <c r="C20" s="49"/>
      <c r="D20" s="52"/>
      <c r="E20" s="49"/>
      <c r="F20" s="49"/>
      <c r="G20" s="49"/>
      <c r="H20" s="49"/>
      <c r="I20" s="49"/>
      <c r="J20" s="37"/>
      <c r="K20" s="23"/>
      <c r="L20" s="32"/>
    </row>
    <row r="21" spans="1:12" ht="12">
      <c r="A21" s="8" t="s">
        <v>64</v>
      </c>
      <c r="B21" s="37">
        <f>SUM(B23:B34)</f>
        <v>766433</v>
      </c>
      <c r="C21" s="37">
        <v>71664</v>
      </c>
      <c r="D21" s="37">
        <v>646</v>
      </c>
      <c r="E21" s="37">
        <v>1055</v>
      </c>
      <c r="F21" s="37">
        <f aca="true" t="shared" si="2" ref="F21:K21">SUM(F23:F34)</f>
        <v>104507</v>
      </c>
      <c r="G21" s="37">
        <f t="shared" si="2"/>
        <v>367262</v>
      </c>
      <c r="H21" s="37">
        <f t="shared" si="2"/>
        <v>19742</v>
      </c>
      <c r="I21" s="37">
        <v>14579</v>
      </c>
      <c r="J21" s="37">
        <v>3763</v>
      </c>
      <c r="K21" s="54">
        <f t="shared" si="2"/>
        <v>183215</v>
      </c>
      <c r="L21" s="32"/>
    </row>
    <row r="22" spans="1:12" ht="5.25" customHeight="1">
      <c r="A22" s="8"/>
      <c r="B22" s="37"/>
      <c r="C22" s="49"/>
      <c r="D22" s="49"/>
      <c r="E22" s="52"/>
      <c r="F22" s="49"/>
      <c r="G22" s="49"/>
      <c r="H22" s="49"/>
      <c r="I22" s="49"/>
      <c r="J22" s="37"/>
      <c r="K22" s="23"/>
      <c r="L22" s="32"/>
    </row>
    <row r="23" spans="1:12" ht="12">
      <c r="A23" s="8" t="s">
        <v>65</v>
      </c>
      <c r="B23" s="37">
        <v>16027</v>
      </c>
      <c r="C23" s="52">
        <v>0</v>
      </c>
      <c r="D23" s="49">
        <v>0</v>
      </c>
      <c r="E23" s="49">
        <v>0</v>
      </c>
      <c r="F23" s="52">
        <v>1603</v>
      </c>
      <c r="G23" s="49">
        <v>9076</v>
      </c>
      <c r="H23" s="49">
        <v>217</v>
      </c>
      <c r="I23" s="49">
        <v>484</v>
      </c>
      <c r="J23" s="53" t="s">
        <v>63</v>
      </c>
      <c r="K23" s="23">
        <v>4617</v>
      </c>
      <c r="L23" s="32"/>
    </row>
    <row r="24" spans="1:12" ht="12">
      <c r="A24" s="8" t="s">
        <v>66</v>
      </c>
      <c r="B24" s="37">
        <v>82687</v>
      </c>
      <c r="C24" s="49">
        <v>16074</v>
      </c>
      <c r="D24" s="49">
        <v>0</v>
      </c>
      <c r="E24" s="53" t="s">
        <v>63</v>
      </c>
      <c r="F24" s="49">
        <v>10217</v>
      </c>
      <c r="G24" s="49">
        <v>29340</v>
      </c>
      <c r="H24" s="49">
        <v>1846</v>
      </c>
      <c r="I24" s="49">
        <v>1385</v>
      </c>
      <c r="J24" s="37">
        <v>0</v>
      </c>
      <c r="K24" s="23">
        <v>23802</v>
      </c>
      <c r="L24" s="32"/>
    </row>
    <row r="25" spans="1:12" ht="12">
      <c r="A25" s="8" t="s">
        <v>67</v>
      </c>
      <c r="B25" s="37">
        <v>79639</v>
      </c>
      <c r="C25" s="49">
        <v>9479</v>
      </c>
      <c r="D25" s="52">
        <v>250</v>
      </c>
      <c r="E25" s="53" t="s">
        <v>63</v>
      </c>
      <c r="F25" s="52">
        <v>14376</v>
      </c>
      <c r="G25" s="52">
        <v>33240</v>
      </c>
      <c r="H25" s="52">
        <v>2190</v>
      </c>
      <c r="I25" s="49">
        <v>819</v>
      </c>
      <c r="J25" s="53" t="s">
        <v>63</v>
      </c>
      <c r="K25" s="23">
        <v>18897</v>
      </c>
      <c r="L25" s="32"/>
    </row>
    <row r="26" spans="1:12" ht="12">
      <c r="A26" s="8" t="s">
        <v>68</v>
      </c>
      <c r="B26" s="37">
        <v>60113</v>
      </c>
      <c r="C26" s="49">
        <v>473</v>
      </c>
      <c r="D26" s="52">
        <v>0</v>
      </c>
      <c r="E26" s="53" t="s">
        <v>63</v>
      </c>
      <c r="F26" s="49">
        <v>5967</v>
      </c>
      <c r="G26" s="52">
        <v>32925</v>
      </c>
      <c r="H26" s="49">
        <v>1378</v>
      </c>
      <c r="I26" s="49">
        <v>1342</v>
      </c>
      <c r="J26" s="53" t="s">
        <v>63</v>
      </c>
      <c r="K26" s="23">
        <v>16735</v>
      </c>
      <c r="L26" s="32"/>
    </row>
    <row r="27" spans="1:12" ht="12">
      <c r="A27" s="8" t="s">
        <v>69</v>
      </c>
      <c r="B27" s="37">
        <v>66270</v>
      </c>
      <c r="C27" s="49">
        <v>6847</v>
      </c>
      <c r="D27" s="53" t="s">
        <v>63</v>
      </c>
      <c r="E27" s="49">
        <v>0</v>
      </c>
      <c r="F27" s="49">
        <v>5390</v>
      </c>
      <c r="G27" s="49">
        <v>39504</v>
      </c>
      <c r="H27" s="49">
        <v>1309</v>
      </c>
      <c r="I27" s="49">
        <v>861</v>
      </c>
      <c r="J27" s="37">
        <v>1115</v>
      </c>
      <c r="K27" s="23">
        <v>11144</v>
      </c>
      <c r="L27" s="32"/>
    </row>
    <row r="28" spans="1:12" ht="12">
      <c r="A28" s="8" t="s">
        <v>70</v>
      </c>
      <c r="B28" s="37">
        <v>62353</v>
      </c>
      <c r="C28" s="49">
        <v>549</v>
      </c>
      <c r="D28" s="52">
        <v>0</v>
      </c>
      <c r="E28" s="53" t="s">
        <v>63</v>
      </c>
      <c r="F28" s="49">
        <v>13353</v>
      </c>
      <c r="G28" s="49">
        <v>36917</v>
      </c>
      <c r="H28" s="49">
        <v>528</v>
      </c>
      <c r="I28" s="49">
        <v>1217</v>
      </c>
      <c r="J28" s="53" t="s">
        <v>63</v>
      </c>
      <c r="K28" s="23">
        <v>9539</v>
      </c>
      <c r="L28" s="32"/>
    </row>
    <row r="29" spans="1:12" ht="12">
      <c r="A29" s="8" t="s">
        <v>71</v>
      </c>
      <c r="B29" s="37">
        <v>108695</v>
      </c>
      <c r="C29" s="49">
        <v>10396</v>
      </c>
      <c r="D29" s="49">
        <v>0</v>
      </c>
      <c r="E29" s="53" t="s">
        <v>63</v>
      </c>
      <c r="F29" s="49">
        <v>18657</v>
      </c>
      <c r="G29" s="49">
        <v>45787</v>
      </c>
      <c r="H29" s="49">
        <v>3965</v>
      </c>
      <c r="I29" s="49">
        <v>3098</v>
      </c>
      <c r="J29" s="37">
        <v>233</v>
      </c>
      <c r="K29" s="23">
        <v>26550</v>
      </c>
      <c r="L29" s="32"/>
    </row>
    <row r="30" spans="1:11" ht="12">
      <c r="A30" s="8" t="s">
        <v>72</v>
      </c>
      <c r="B30" s="37">
        <v>23090</v>
      </c>
      <c r="C30" s="53" t="s">
        <v>63</v>
      </c>
      <c r="D30" s="49">
        <v>0</v>
      </c>
      <c r="E30" s="49">
        <v>0</v>
      </c>
      <c r="F30" s="49">
        <v>4412</v>
      </c>
      <c r="G30" s="52">
        <v>10801</v>
      </c>
      <c r="H30" s="52">
        <v>583</v>
      </c>
      <c r="I30" s="53" t="s">
        <v>63</v>
      </c>
      <c r="J30" s="37">
        <v>0</v>
      </c>
      <c r="K30" s="23">
        <v>6960</v>
      </c>
    </row>
    <row r="31" spans="1:11" ht="12">
      <c r="A31" s="8" t="s">
        <v>73</v>
      </c>
      <c r="B31" s="37">
        <v>60836</v>
      </c>
      <c r="C31" s="49">
        <v>3669</v>
      </c>
      <c r="D31" s="52">
        <v>0</v>
      </c>
      <c r="E31" s="49">
        <v>0</v>
      </c>
      <c r="F31" s="49">
        <v>10896</v>
      </c>
      <c r="G31" s="52">
        <v>31016</v>
      </c>
      <c r="H31" s="52">
        <v>1830</v>
      </c>
      <c r="I31" s="49">
        <v>942</v>
      </c>
      <c r="J31" s="37">
        <v>0</v>
      </c>
      <c r="K31" s="23">
        <v>12483</v>
      </c>
    </row>
    <row r="32" spans="1:11" ht="12">
      <c r="A32" s="8" t="s">
        <v>74</v>
      </c>
      <c r="B32" s="37">
        <v>34308</v>
      </c>
      <c r="C32" s="53" t="s">
        <v>63</v>
      </c>
      <c r="D32" s="52">
        <v>0</v>
      </c>
      <c r="E32" s="52">
        <v>0</v>
      </c>
      <c r="F32" s="49">
        <v>3315</v>
      </c>
      <c r="G32" s="49">
        <v>23245</v>
      </c>
      <c r="H32" s="52">
        <v>1262</v>
      </c>
      <c r="I32" s="49">
        <v>165</v>
      </c>
      <c r="J32" s="37">
        <v>0</v>
      </c>
      <c r="K32" s="23">
        <v>6200</v>
      </c>
    </row>
    <row r="33" spans="1:11" ht="12">
      <c r="A33" s="8" t="s">
        <v>75</v>
      </c>
      <c r="B33" s="37">
        <v>35446</v>
      </c>
      <c r="C33" s="53" t="s">
        <v>63</v>
      </c>
      <c r="D33" s="49">
        <v>0</v>
      </c>
      <c r="E33" s="49">
        <v>0</v>
      </c>
      <c r="F33" s="49">
        <v>2005</v>
      </c>
      <c r="G33" s="52">
        <v>19963</v>
      </c>
      <c r="H33" s="52">
        <v>1026</v>
      </c>
      <c r="I33" s="52">
        <v>1017</v>
      </c>
      <c r="J33" s="37">
        <v>126</v>
      </c>
      <c r="K33" s="23">
        <v>11084</v>
      </c>
    </row>
    <row r="34" spans="1:11" ht="12">
      <c r="A34" s="8" t="s">
        <v>76</v>
      </c>
      <c r="B34" s="37">
        <v>136969</v>
      </c>
      <c r="C34" s="49">
        <v>23738</v>
      </c>
      <c r="D34" s="49">
        <v>296</v>
      </c>
      <c r="E34" s="49">
        <v>0</v>
      </c>
      <c r="F34" s="49">
        <v>14316</v>
      </c>
      <c r="G34" s="49">
        <v>55448</v>
      </c>
      <c r="H34" s="49">
        <v>3608</v>
      </c>
      <c r="I34" s="52">
        <v>3008</v>
      </c>
      <c r="J34" s="37">
        <v>1351</v>
      </c>
      <c r="K34" s="23">
        <v>35204</v>
      </c>
    </row>
    <row r="35" spans="1:11" ht="5.25" customHeight="1" thickBot="1">
      <c r="A35" s="28"/>
      <c r="B35" s="55"/>
      <c r="C35" s="56"/>
      <c r="D35" s="57"/>
      <c r="E35" s="57"/>
      <c r="F35" s="56"/>
      <c r="G35" s="56"/>
      <c r="H35" s="56"/>
      <c r="I35" s="56"/>
      <c r="J35" s="55"/>
      <c r="K35" s="58"/>
    </row>
    <row r="36" spans="4:5" ht="12">
      <c r="D36" s="59"/>
      <c r="E36" s="59"/>
    </row>
  </sheetData>
  <sheetProtection/>
  <mergeCells count="2">
    <mergeCell ref="B3:B5"/>
    <mergeCell ref="H3:H5"/>
  </mergeCells>
  <printOptions/>
  <pageMargins left="0.787" right="0.787" top="0.984" bottom="0.984" header="0.512" footer="0.512"/>
  <pageSetup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2009-09-09T06:00:42Z</dcterms:created>
  <dcterms:modified xsi:type="dcterms:W3CDTF">2009-09-09T06:00:48Z</dcterms:modified>
  <cp:category/>
  <cp:version/>
  <cp:contentType/>
  <cp:contentStatus/>
</cp:coreProperties>
</file>