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33" sheetId="1" r:id="rId1"/>
    <sheet name="昨年" sheetId="2" state="hidden" r:id="rId2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1">#REF!</definedName>
    <definedName name="_33.法規別組合数および組合員数">#REF!</definedName>
    <definedName name="_34.市群別" localSheetId="1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'33'!$A$1:$O$36</definedName>
    <definedName name="_xlnm.Print_Area" localSheetId="1">'昨年'!$A$1:$O$34</definedName>
    <definedName name="三十">#REF!</definedName>
    <definedName name="三十一">#REF!</definedName>
    <definedName name="市群別_組織別" localSheetId="1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<sst xmlns="http://schemas.openxmlformats.org/spreadsheetml/2006/main" count="112" uniqueCount="47">
  <si>
    <t>33.産業、規模別組合数および組合員数</t>
  </si>
  <si>
    <t>(単位  組合、人)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</si>
  <si>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</si>
  <si>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</si>
  <si>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</si>
  <si>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</si>
  <si>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</si>
  <si>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</si>
  <si>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</si>
  <si>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</si>
  <si>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</si>
  <si>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</si>
  <si>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</si>
  <si>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 xml:space="preserve">  17</t>
  </si>
  <si>
    <t xml:space="preserve">  18</t>
  </si>
  <si>
    <t>　　　　</t>
  </si>
  <si>
    <t>各年6月30日</t>
  </si>
  <si>
    <t xml:space="preserve">  15</t>
  </si>
  <si>
    <t xml:space="preserve">  16</t>
  </si>
  <si>
    <t xml:space="preserve">  19</t>
  </si>
  <si>
    <t>農業、林業</t>
  </si>
  <si>
    <t>漁　　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</si>
  <si>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</si>
  <si>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</si>
  <si>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</si>
  <si>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</si>
  <si>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</si>
  <si>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</si>
  <si>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</si>
  <si>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宿泊業、
飲食サービス業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</si>
  <si>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</si>
  <si>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</si>
  <si>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</si>
  <si>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</si>
  <si>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</si>
  <si>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</si>
  <si>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t>平成14年</t>
  </si>
  <si>
    <t>　20</t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</si>
  <si>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</si>
  <si>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</si>
  <si>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</si>
  <si>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</si>
  <si>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>資料：県労政福祉課「労働組合基礎調査」</t>
  </si>
  <si>
    <t>各年6月30日</t>
  </si>
  <si>
    <t>　20</t>
  </si>
  <si>
    <t>　22</t>
  </si>
  <si>
    <t>　21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</si>
</sst>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41" fontId="7" fillId="0" borderId="14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vertical="center" wrapText="1"/>
    </xf>
    <xf numFmtId="41" fontId="4" fillId="0" borderId="0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tabSelected="1" zoomScaleSheetLayoutView="100" zoomScalePageLayoutView="0" workbookViewId="0" topLeftCell="A1">
      <selection activeCell="B38" sqref="B38"/>
    </sheetView>
  </sheetViews>
  <sheetFormatPr defaultColWidth="9.140625" defaultRowHeight="12"/>
  <cols>
    <col min="1" max="1" width="24.00390625" style="1" customWidth="1"/>
    <col min="2" max="2" width="6.421875" style="1" customWidth="1"/>
    <col min="3" max="3" width="10.421875" style="1" bestFit="1" customWidth="1"/>
    <col min="4" max="4" width="6.421875" style="1" customWidth="1"/>
    <col min="5" max="5" width="8.57421875" style="1" customWidth="1"/>
    <col min="6" max="6" width="6.421875" style="1" customWidth="1"/>
    <col min="7" max="7" width="10.421875" style="1" bestFit="1" customWidth="1"/>
    <col min="8" max="8" width="6.421875" style="1" customWidth="1"/>
    <col min="9" max="9" width="10.421875" style="1" bestFit="1" customWidth="1"/>
    <col min="10" max="10" width="6.421875" style="1" customWidth="1"/>
    <col min="11" max="11" width="10.421875" style="1" bestFit="1" customWidth="1"/>
    <col min="12" max="12" width="6.421875" style="1" customWidth="1"/>
    <col min="13" max="13" width="10.421875" style="1" bestFit="1" customWidth="1"/>
    <col min="14" max="14" width="6.421875" style="1" customWidth="1"/>
    <col min="15" max="15" width="10.421875" style="1" bestFit="1" customWidth="1"/>
    <col min="16" max="16384" width="9.140625" style="1" customWidth="1"/>
  </cols>
  <sheetData>
    <row r="1" spans="1:15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2" t="s">
        <v>43</v>
      </c>
      <c r="O2" s="32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36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17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18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 t="s">
        <v>19</v>
      </c>
      <c r="B10" s="13">
        <v>560</v>
      </c>
      <c r="C10" s="14">
        <v>75049</v>
      </c>
      <c r="D10" s="14">
        <v>229</v>
      </c>
      <c r="E10" s="14">
        <v>3145</v>
      </c>
      <c r="F10" s="14">
        <v>167</v>
      </c>
      <c r="G10" s="14">
        <v>9547</v>
      </c>
      <c r="H10" s="14">
        <v>102</v>
      </c>
      <c r="I10" s="14">
        <v>17568</v>
      </c>
      <c r="J10" s="14">
        <v>36</v>
      </c>
      <c r="K10" s="14">
        <v>13932</v>
      </c>
      <c r="L10" s="14">
        <v>14</v>
      </c>
      <c r="M10" s="14">
        <v>9021</v>
      </c>
      <c r="N10" s="14">
        <v>12</v>
      </c>
      <c r="O10" s="14">
        <v>21836</v>
      </c>
    </row>
    <row r="11" spans="1:15" s="11" customFormat="1" ht="19.5" customHeight="1">
      <c r="A11" s="9" t="s">
        <v>44</v>
      </c>
      <c r="B11" s="23">
        <v>553</v>
      </c>
      <c r="C11" s="13">
        <v>74758</v>
      </c>
      <c r="D11" s="13">
        <v>225</v>
      </c>
      <c r="E11" s="13">
        <v>3019</v>
      </c>
      <c r="F11" s="13">
        <v>163</v>
      </c>
      <c r="G11" s="13">
        <v>9489</v>
      </c>
      <c r="H11" s="29">
        <v>103</v>
      </c>
      <c r="I11" s="29">
        <v>17076</v>
      </c>
      <c r="J11" s="29">
        <v>37</v>
      </c>
      <c r="K11" s="29">
        <v>14181</v>
      </c>
      <c r="L11" s="29">
        <v>13</v>
      </c>
      <c r="M11" s="29">
        <v>8421</v>
      </c>
      <c r="N11" s="29">
        <v>12</v>
      </c>
      <c r="O11" s="29">
        <v>22572</v>
      </c>
    </row>
    <row r="12" spans="1:15" s="11" customFormat="1" ht="19.5" customHeight="1">
      <c r="A12" s="9" t="s">
        <v>46</v>
      </c>
      <c r="B12" s="23">
        <v>536</v>
      </c>
      <c r="C12" s="13">
        <v>76244</v>
      </c>
      <c r="D12" s="13">
        <v>211</v>
      </c>
      <c r="E12" s="13">
        <v>2839</v>
      </c>
      <c r="F12" s="13">
        <v>163</v>
      </c>
      <c r="G12" s="13">
        <v>9478</v>
      </c>
      <c r="H12" s="13">
        <v>98</v>
      </c>
      <c r="I12" s="13">
        <v>16075</v>
      </c>
      <c r="J12" s="13">
        <v>35</v>
      </c>
      <c r="K12" s="13">
        <v>13193</v>
      </c>
      <c r="L12" s="13">
        <v>17</v>
      </c>
      <c r="M12" s="13">
        <v>10574</v>
      </c>
      <c r="N12" s="13">
        <v>12</v>
      </c>
      <c r="O12" s="13">
        <v>24085</v>
      </c>
    </row>
    <row r="13" spans="1:15" s="15" customFormat="1" ht="19.5" customHeight="1">
      <c r="A13" s="3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s="15" customFormat="1" ht="19.5" customHeight="1">
      <c r="A14" s="30" t="s">
        <v>45</v>
      </c>
      <c r="B14" s="21">
        <f>SUM(D14,F14,H14,J14,L14,N14)</f>
        <v>533</v>
      </c>
      <c r="C14" s="22">
        <f>SUM(E14,G14,I14,K14,M14,O14)</f>
        <v>75740</v>
      </c>
      <c r="D14" s="22">
        <f>SUM(D16:D35)</f>
        <v>215</v>
      </c>
      <c r="E14" s="22">
        <f aca="true" t="shared" si="0" ref="E14:O14">SUM(E16:E35)</f>
        <v>2910</v>
      </c>
      <c r="F14" s="22">
        <f t="shared" si="0"/>
        <v>156</v>
      </c>
      <c r="G14" s="22">
        <f t="shared" si="0"/>
        <v>9151</v>
      </c>
      <c r="H14" s="22">
        <f t="shared" si="0"/>
        <v>101</v>
      </c>
      <c r="I14" s="22">
        <f t="shared" si="0"/>
        <v>16770</v>
      </c>
      <c r="J14" s="22">
        <f t="shared" si="0"/>
        <v>32</v>
      </c>
      <c r="K14" s="22">
        <f t="shared" si="0"/>
        <v>12078</v>
      </c>
      <c r="L14" s="22">
        <f t="shared" si="0"/>
        <v>17</v>
      </c>
      <c r="M14" s="22">
        <f t="shared" si="0"/>
        <v>10446</v>
      </c>
      <c r="N14" s="22">
        <f t="shared" si="0"/>
        <v>12</v>
      </c>
      <c r="O14" s="22">
        <f t="shared" si="0"/>
        <v>24385</v>
      </c>
    </row>
    <row r="15" spans="1:15" s="11" customFormat="1" ht="19.5" customHeight="1">
      <c r="A15" s="16"/>
      <c r="B15" s="23"/>
      <c r="C15" s="13"/>
      <c r="D15" s="13"/>
      <c r="E15" s="13"/>
      <c r="F15" s="13"/>
      <c r="G15" s="13"/>
      <c r="H15" s="29"/>
      <c r="I15" s="29"/>
      <c r="J15" s="29"/>
      <c r="K15" s="29"/>
      <c r="L15" s="29"/>
      <c r="M15" s="29"/>
      <c r="N15" s="29"/>
      <c r="O15" s="29"/>
    </row>
    <row r="16" spans="1:15" s="11" customFormat="1" ht="24" customHeight="1">
      <c r="A16" s="27" t="s">
        <v>20</v>
      </c>
      <c r="B16" s="23">
        <f>SUM(D16,F16,H16,J16,L16,N16)</f>
        <v>4</v>
      </c>
      <c r="C16" s="13">
        <f>SUM(E16,G16,I16,K16,M16,O16)</f>
        <v>145</v>
      </c>
      <c r="D16" s="13">
        <v>2</v>
      </c>
      <c r="E16" s="13">
        <v>33</v>
      </c>
      <c r="F16" s="13">
        <v>2</v>
      </c>
      <c r="G16" s="13">
        <v>112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s="11" customFormat="1" ht="24" customHeight="1">
      <c r="A17" s="27" t="s">
        <v>21</v>
      </c>
      <c r="B17" s="23">
        <f aca="true" t="shared" si="1" ref="B17:C35">SUM(D17,F17,H17,J17,L17,N17)</f>
        <v>0</v>
      </c>
      <c r="C17" s="13">
        <f t="shared" si="1"/>
        <v>0</v>
      </c>
      <c r="D17" s="13">
        <v>0</v>
      </c>
      <c r="E17" s="13">
        <v>0</v>
      </c>
      <c r="F17" s="13">
        <v>0</v>
      </c>
      <c r="G17" s="13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1:15" s="11" customFormat="1" ht="24" customHeight="1">
      <c r="A18" s="27" t="s">
        <v>38</v>
      </c>
      <c r="B18" s="23">
        <f t="shared" si="1"/>
        <v>7</v>
      </c>
      <c r="C18" s="13">
        <f t="shared" si="1"/>
        <v>254</v>
      </c>
      <c r="D18" s="13">
        <v>5</v>
      </c>
      <c r="E18" s="13">
        <v>81</v>
      </c>
      <c r="F18" s="13">
        <v>1</v>
      </c>
      <c r="G18" s="13">
        <v>50</v>
      </c>
      <c r="H18" s="29">
        <v>1</v>
      </c>
      <c r="I18" s="29">
        <v>123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</row>
    <row r="19" spans="1:15" s="11" customFormat="1" ht="24" customHeight="1">
      <c r="A19" s="27" t="s">
        <v>22</v>
      </c>
      <c r="B19" s="23">
        <f t="shared" si="1"/>
        <v>30</v>
      </c>
      <c r="C19" s="13">
        <f t="shared" si="1"/>
        <v>4532</v>
      </c>
      <c r="D19" s="13">
        <v>18</v>
      </c>
      <c r="E19" s="13">
        <v>285</v>
      </c>
      <c r="F19" s="13">
        <v>7</v>
      </c>
      <c r="G19" s="13">
        <v>332</v>
      </c>
      <c r="H19" s="29">
        <v>3</v>
      </c>
      <c r="I19" s="29">
        <v>520</v>
      </c>
      <c r="J19" s="29">
        <v>1</v>
      </c>
      <c r="K19" s="29">
        <v>306</v>
      </c>
      <c r="L19" s="29">
        <v>0</v>
      </c>
      <c r="M19" s="29">
        <v>0</v>
      </c>
      <c r="N19" s="29">
        <v>1</v>
      </c>
      <c r="O19" s="29">
        <v>3089</v>
      </c>
    </row>
    <row r="20" spans="1:15" s="11" customFormat="1" ht="24" customHeight="1">
      <c r="A20" s="27" t="s">
        <v>23</v>
      </c>
      <c r="B20" s="23">
        <f t="shared" si="1"/>
        <v>83</v>
      </c>
      <c r="C20" s="13">
        <f t="shared" si="1"/>
        <v>18588</v>
      </c>
      <c r="D20" s="13">
        <v>22</v>
      </c>
      <c r="E20" s="13">
        <v>306</v>
      </c>
      <c r="F20" s="13">
        <v>31</v>
      </c>
      <c r="G20" s="13">
        <v>1901</v>
      </c>
      <c r="H20" s="29">
        <v>16</v>
      </c>
      <c r="I20" s="29">
        <v>2747</v>
      </c>
      <c r="J20" s="29">
        <v>9</v>
      </c>
      <c r="K20" s="29">
        <v>3395</v>
      </c>
      <c r="L20" s="29">
        <v>1</v>
      </c>
      <c r="M20" s="29">
        <v>544</v>
      </c>
      <c r="N20" s="29">
        <v>4</v>
      </c>
      <c r="O20" s="29">
        <v>9695</v>
      </c>
    </row>
    <row r="21" spans="1:15" s="11" customFormat="1" ht="24" customHeight="1">
      <c r="A21" s="27" t="s">
        <v>24</v>
      </c>
      <c r="B21" s="23">
        <f t="shared" si="1"/>
        <v>23</v>
      </c>
      <c r="C21" s="13">
        <f t="shared" si="1"/>
        <v>1598</v>
      </c>
      <c r="D21" s="13">
        <v>5</v>
      </c>
      <c r="E21" s="13">
        <v>77</v>
      </c>
      <c r="F21" s="13">
        <v>12</v>
      </c>
      <c r="G21" s="13">
        <v>662</v>
      </c>
      <c r="H21" s="29">
        <v>6</v>
      </c>
      <c r="I21" s="29">
        <v>859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</row>
    <row r="22" spans="1:15" s="11" customFormat="1" ht="24" customHeight="1">
      <c r="A22" s="27" t="s">
        <v>25</v>
      </c>
      <c r="B22" s="23">
        <f t="shared" si="1"/>
        <v>11</v>
      </c>
      <c r="C22" s="13">
        <f t="shared" si="1"/>
        <v>1522</v>
      </c>
      <c r="D22" s="13">
        <v>5</v>
      </c>
      <c r="E22" s="13">
        <v>59</v>
      </c>
      <c r="F22" s="13">
        <v>4</v>
      </c>
      <c r="G22" s="13">
        <v>259</v>
      </c>
      <c r="H22" s="29">
        <v>1</v>
      </c>
      <c r="I22" s="29">
        <v>135</v>
      </c>
      <c r="J22" s="29">
        <v>0</v>
      </c>
      <c r="K22" s="29">
        <v>0</v>
      </c>
      <c r="L22" s="29">
        <v>0</v>
      </c>
      <c r="M22" s="29">
        <v>0</v>
      </c>
      <c r="N22" s="29">
        <v>1</v>
      </c>
      <c r="O22" s="29">
        <v>1069</v>
      </c>
    </row>
    <row r="23" spans="1:15" s="11" customFormat="1" ht="24" customHeight="1">
      <c r="A23" s="27" t="s">
        <v>26</v>
      </c>
      <c r="B23" s="23">
        <f t="shared" si="1"/>
        <v>90</v>
      </c>
      <c r="C23" s="13">
        <f t="shared" si="1"/>
        <v>4783</v>
      </c>
      <c r="D23" s="13">
        <v>55</v>
      </c>
      <c r="E23" s="13">
        <v>718</v>
      </c>
      <c r="F23" s="13">
        <v>22</v>
      </c>
      <c r="G23" s="13">
        <v>1241</v>
      </c>
      <c r="H23" s="29">
        <v>9</v>
      </c>
      <c r="I23" s="29">
        <v>1139</v>
      </c>
      <c r="J23" s="29">
        <v>4</v>
      </c>
      <c r="K23" s="29">
        <v>1685</v>
      </c>
      <c r="L23" s="29">
        <v>0</v>
      </c>
      <c r="M23" s="29">
        <v>0</v>
      </c>
      <c r="N23" s="29">
        <v>0</v>
      </c>
      <c r="O23" s="29">
        <v>0</v>
      </c>
    </row>
    <row r="24" spans="1:15" s="11" customFormat="1" ht="24" customHeight="1">
      <c r="A24" s="27" t="s">
        <v>27</v>
      </c>
      <c r="B24" s="23">
        <f t="shared" si="1"/>
        <v>43</v>
      </c>
      <c r="C24" s="13">
        <f t="shared" si="1"/>
        <v>5937</v>
      </c>
      <c r="D24" s="13">
        <v>16</v>
      </c>
      <c r="E24" s="13">
        <v>218</v>
      </c>
      <c r="F24" s="13">
        <v>12</v>
      </c>
      <c r="G24" s="13">
        <v>752</v>
      </c>
      <c r="H24" s="29">
        <v>11</v>
      </c>
      <c r="I24" s="29">
        <v>1785</v>
      </c>
      <c r="J24" s="29">
        <v>1</v>
      </c>
      <c r="K24" s="29">
        <v>390</v>
      </c>
      <c r="L24" s="29">
        <v>2</v>
      </c>
      <c r="M24" s="29">
        <v>1372</v>
      </c>
      <c r="N24" s="29">
        <v>1</v>
      </c>
      <c r="O24" s="29">
        <v>1420</v>
      </c>
    </row>
    <row r="25" spans="1:15" s="11" customFormat="1" ht="24" customHeight="1">
      <c r="A25" s="27" t="s">
        <v>28</v>
      </c>
      <c r="B25" s="23">
        <f t="shared" si="1"/>
        <v>26</v>
      </c>
      <c r="C25" s="13">
        <f t="shared" si="1"/>
        <v>4808</v>
      </c>
      <c r="D25" s="13">
        <v>10</v>
      </c>
      <c r="E25" s="13">
        <v>139</v>
      </c>
      <c r="F25" s="13">
        <v>4</v>
      </c>
      <c r="G25" s="13">
        <v>248</v>
      </c>
      <c r="H25" s="29">
        <v>6</v>
      </c>
      <c r="I25" s="29">
        <v>1011</v>
      </c>
      <c r="J25" s="29">
        <v>4</v>
      </c>
      <c r="K25" s="29">
        <v>1427</v>
      </c>
      <c r="L25" s="29">
        <v>1</v>
      </c>
      <c r="M25" s="29">
        <v>505</v>
      </c>
      <c r="N25" s="29">
        <v>1</v>
      </c>
      <c r="O25" s="29">
        <v>1478</v>
      </c>
    </row>
    <row r="26" spans="1:15" s="11" customFormat="1" ht="24" customHeight="1">
      <c r="A26" s="27" t="s">
        <v>39</v>
      </c>
      <c r="B26" s="23">
        <f t="shared" si="1"/>
        <v>1</v>
      </c>
      <c r="C26" s="13">
        <f t="shared" si="1"/>
        <v>2</v>
      </c>
      <c r="D26" s="13">
        <v>1</v>
      </c>
      <c r="E26" s="13">
        <v>2</v>
      </c>
      <c r="F26" s="13">
        <v>0</v>
      </c>
      <c r="G26" s="13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</row>
    <row r="27" spans="1:15" s="11" customFormat="1" ht="24" customHeight="1">
      <c r="A27" s="27" t="s">
        <v>40</v>
      </c>
      <c r="B27" s="23">
        <f t="shared" si="1"/>
        <v>6</v>
      </c>
      <c r="C27" s="13">
        <f t="shared" si="1"/>
        <v>229</v>
      </c>
      <c r="D27" s="13">
        <v>4</v>
      </c>
      <c r="E27" s="13">
        <v>69</v>
      </c>
      <c r="F27" s="13">
        <v>1</v>
      </c>
      <c r="G27" s="13">
        <v>52</v>
      </c>
      <c r="H27" s="29">
        <v>1</v>
      </c>
      <c r="I27" s="29">
        <v>108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1:15" s="11" customFormat="1" ht="24" customHeight="1">
      <c r="A28" s="27" t="s">
        <v>29</v>
      </c>
      <c r="B28" s="23">
        <f t="shared" si="1"/>
        <v>6</v>
      </c>
      <c r="C28" s="13">
        <f t="shared" si="1"/>
        <v>3179</v>
      </c>
      <c r="D28" s="13">
        <v>1</v>
      </c>
      <c r="E28" s="13">
        <v>18</v>
      </c>
      <c r="F28" s="13">
        <v>3</v>
      </c>
      <c r="G28" s="13">
        <v>163</v>
      </c>
      <c r="H28" s="29">
        <v>1</v>
      </c>
      <c r="I28" s="29">
        <v>272</v>
      </c>
      <c r="J28" s="29">
        <v>0</v>
      </c>
      <c r="K28" s="29">
        <v>0</v>
      </c>
      <c r="L28" s="29">
        <v>0</v>
      </c>
      <c r="M28" s="29">
        <v>0</v>
      </c>
      <c r="N28" s="29">
        <v>1</v>
      </c>
      <c r="O28" s="29">
        <v>2726</v>
      </c>
    </row>
    <row r="29" spans="1:15" s="11" customFormat="1" ht="24" customHeight="1">
      <c r="A29" s="27" t="s">
        <v>41</v>
      </c>
      <c r="B29" s="23">
        <f t="shared" si="1"/>
        <v>3</v>
      </c>
      <c r="C29" s="13">
        <f t="shared" si="1"/>
        <v>226</v>
      </c>
      <c r="D29" s="13">
        <v>1</v>
      </c>
      <c r="E29" s="13">
        <v>5</v>
      </c>
      <c r="F29" s="13">
        <v>1</v>
      </c>
      <c r="G29" s="13">
        <v>39</v>
      </c>
      <c r="H29" s="29">
        <v>1</v>
      </c>
      <c r="I29" s="29">
        <v>182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</row>
    <row r="30" spans="1:15" s="11" customFormat="1" ht="24" customHeight="1">
      <c r="A30" s="27" t="s">
        <v>30</v>
      </c>
      <c r="B30" s="23">
        <f t="shared" si="1"/>
        <v>59</v>
      </c>
      <c r="C30" s="13">
        <f t="shared" si="1"/>
        <v>8076</v>
      </c>
      <c r="D30" s="13">
        <v>18</v>
      </c>
      <c r="E30" s="13">
        <v>254</v>
      </c>
      <c r="F30" s="13">
        <v>21</v>
      </c>
      <c r="G30" s="13">
        <v>1409</v>
      </c>
      <c r="H30" s="29">
        <v>13</v>
      </c>
      <c r="I30" s="29">
        <v>2043</v>
      </c>
      <c r="J30" s="29">
        <v>4</v>
      </c>
      <c r="K30" s="29">
        <v>1565</v>
      </c>
      <c r="L30" s="29">
        <v>2</v>
      </c>
      <c r="M30" s="29">
        <v>1230</v>
      </c>
      <c r="N30" s="29">
        <v>1</v>
      </c>
      <c r="O30" s="29">
        <v>1575</v>
      </c>
    </row>
    <row r="31" spans="1:15" s="11" customFormat="1" ht="24" customHeight="1">
      <c r="A31" s="27" t="s">
        <v>31</v>
      </c>
      <c r="B31" s="23">
        <f t="shared" si="1"/>
        <v>38</v>
      </c>
      <c r="C31" s="13">
        <f t="shared" si="1"/>
        <v>3109</v>
      </c>
      <c r="D31" s="13">
        <v>15</v>
      </c>
      <c r="E31" s="13">
        <v>149</v>
      </c>
      <c r="F31" s="13">
        <v>11</v>
      </c>
      <c r="G31" s="13">
        <v>579</v>
      </c>
      <c r="H31" s="29">
        <v>11</v>
      </c>
      <c r="I31" s="29">
        <v>2076</v>
      </c>
      <c r="J31" s="29">
        <v>1</v>
      </c>
      <c r="K31" s="29">
        <v>305</v>
      </c>
      <c r="L31" s="29">
        <v>0</v>
      </c>
      <c r="M31" s="29">
        <v>0</v>
      </c>
      <c r="N31" s="29">
        <v>0</v>
      </c>
      <c r="O31" s="29">
        <v>0</v>
      </c>
    </row>
    <row r="32" spans="1:15" s="11" customFormat="1" ht="24" customHeight="1">
      <c r="A32" s="27" t="s">
        <v>32</v>
      </c>
      <c r="B32" s="23">
        <f t="shared" si="1"/>
        <v>33</v>
      </c>
      <c r="C32" s="13">
        <f>SUM(E32,G32,I32,K32,M32,O32)</f>
        <v>4233</v>
      </c>
      <c r="D32" s="13">
        <v>9</v>
      </c>
      <c r="E32" s="13">
        <v>169</v>
      </c>
      <c r="F32" s="13">
        <v>16</v>
      </c>
      <c r="G32" s="13">
        <v>996</v>
      </c>
      <c r="H32" s="29">
        <v>4</v>
      </c>
      <c r="I32" s="29">
        <v>891</v>
      </c>
      <c r="J32" s="29">
        <v>1</v>
      </c>
      <c r="K32" s="29">
        <v>352</v>
      </c>
      <c r="L32" s="29">
        <v>3</v>
      </c>
      <c r="M32" s="29">
        <v>1825</v>
      </c>
      <c r="N32" s="29">
        <v>0</v>
      </c>
      <c r="O32" s="29">
        <v>0</v>
      </c>
    </row>
    <row r="33" spans="1:15" s="11" customFormat="1" ht="24" customHeight="1">
      <c r="A33" s="27" t="s">
        <v>33</v>
      </c>
      <c r="B33" s="23">
        <f t="shared" si="1"/>
        <v>14</v>
      </c>
      <c r="C33" s="13">
        <f t="shared" si="1"/>
        <v>246</v>
      </c>
      <c r="D33" s="13">
        <v>10</v>
      </c>
      <c r="E33" s="13">
        <v>97</v>
      </c>
      <c r="F33" s="13">
        <v>4</v>
      </c>
      <c r="G33" s="13">
        <v>149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</row>
    <row r="34" spans="1:15" s="11" customFormat="1" ht="24" customHeight="1">
      <c r="A34" s="27" t="s">
        <v>34</v>
      </c>
      <c r="B34" s="23">
        <f t="shared" si="1"/>
        <v>49</v>
      </c>
      <c r="C34" s="13">
        <f t="shared" si="1"/>
        <v>13729</v>
      </c>
      <c r="D34" s="13">
        <v>14</v>
      </c>
      <c r="E34" s="13">
        <v>185</v>
      </c>
      <c r="F34" s="13">
        <v>3</v>
      </c>
      <c r="G34" s="13">
        <v>138</v>
      </c>
      <c r="H34" s="29">
        <v>15</v>
      </c>
      <c r="I34" s="29">
        <v>2563</v>
      </c>
      <c r="J34" s="29">
        <v>7</v>
      </c>
      <c r="K34" s="29">
        <v>2540</v>
      </c>
      <c r="L34" s="29">
        <v>8</v>
      </c>
      <c r="M34" s="29">
        <v>4970</v>
      </c>
      <c r="N34" s="29">
        <v>2</v>
      </c>
      <c r="O34" s="29">
        <v>3333</v>
      </c>
    </row>
    <row r="35" spans="1:15" s="11" customFormat="1" ht="24" customHeight="1">
      <c r="A35" s="28" t="s">
        <v>35</v>
      </c>
      <c r="B35" s="24">
        <f t="shared" si="1"/>
        <v>7</v>
      </c>
      <c r="C35" s="25">
        <f t="shared" si="1"/>
        <v>544</v>
      </c>
      <c r="D35" s="25">
        <v>4</v>
      </c>
      <c r="E35" s="25">
        <v>46</v>
      </c>
      <c r="F35" s="25">
        <v>1</v>
      </c>
      <c r="G35" s="25">
        <v>69</v>
      </c>
      <c r="H35" s="31">
        <v>2</v>
      </c>
      <c r="I35" s="31">
        <v>316</v>
      </c>
      <c r="J35" s="31">
        <v>0</v>
      </c>
      <c r="K35" s="31">
        <v>113</v>
      </c>
      <c r="L35" s="31">
        <v>0</v>
      </c>
      <c r="M35" s="31">
        <v>0</v>
      </c>
      <c r="N35" s="31">
        <v>0</v>
      </c>
      <c r="O35" s="31">
        <v>0</v>
      </c>
    </row>
    <row r="36" spans="1:15" ht="12">
      <c r="A36" s="17" t="s">
        <v>42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">
      <c r="A38" s="20" t="s">
        <v>15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2">
      <c r="A46" s="2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2">
      <c r="A47" s="2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ht="12">
      <c r="A48" s="17"/>
    </row>
  </sheetData>
  <sheetProtection/>
  <mergeCells count="2">
    <mergeCell ref="N2:O2"/>
    <mergeCell ref="A1:O1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24.00390625" style="1" customWidth="1"/>
    <col min="2" max="2" width="6.421875" style="1" customWidth="1"/>
    <col min="3" max="3" width="10.421875" style="1" bestFit="1" customWidth="1"/>
    <col min="4" max="4" width="6.421875" style="1" customWidth="1"/>
    <col min="5" max="5" width="8.57421875" style="1" customWidth="1"/>
    <col min="6" max="6" width="6.421875" style="1" customWidth="1"/>
    <col min="7" max="7" width="10.421875" style="1" bestFit="1" customWidth="1"/>
    <col min="8" max="8" width="6.421875" style="1" customWidth="1"/>
    <col min="9" max="9" width="10.421875" style="1" bestFit="1" customWidth="1"/>
    <col min="10" max="10" width="6.421875" style="1" customWidth="1"/>
    <col min="11" max="11" width="10.421875" style="1" bestFit="1" customWidth="1"/>
    <col min="12" max="12" width="6.421875" style="1" customWidth="1"/>
    <col min="13" max="13" width="10.421875" style="1" bestFit="1" customWidth="1"/>
    <col min="14" max="14" width="6.421875" style="1" customWidth="1"/>
    <col min="15" max="15" width="10.421875" style="1" bestFit="1" customWidth="1"/>
    <col min="16" max="16384" width="9.140625" style="1" customWidth="1"/>
  </cols>
  <sheetData>
    <row r="1" spans="1:15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2" t="s">
        <v>16</v>
      </c>
      <c r="O2" s="32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36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17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18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 t="s">
        <v>19</v>
      </c>
      <c r="B10" s="13">
        <v>560</v>
      </c>
      <c r="C10" s="14">
        <v>75049</v>
      </c>
      <c r="D10" s="14">
        <v>229</v>
      </c>
      <c r="E10" s="14">
        <v>3145</v>
      </c>
      <c r="F10" s="14">
        <v>167</v>
      </c>
      <c r="G10" s="14">
        <v>9547</v>
      </c>
      <c r="H10" s="14">
        <v>102</v>
      </c>
      <c r="I10" s="14">
        <v>17568</v>
      </c>
      <c r="J10" s="14">
        <v>36</v>
      </c>
      <c r="K10" s="14">
        <v>13932</v>
      </c>
      <c r="L10" s="14">
        <v>14</v>
      </c>
      <c r="M10" s="14">
        <v>9021</v>
      </c>
      <c r="N10" s="14">
        <v>12</v>
      </c>
      <c r="O10" s="14">
        <v>21836</v>
      </c>
    </row>
    <row r="11" spans="1:15" s="11" customFormat="1" ht="19.5" customHeight="1">
      <c r="A11" s="12"/>
      <c r="B11" s="13"/>
      <c r="C11" s="13"/>
      <c r="D11" s="13"/>
      <c r="E11" s="13"/>
      <c r="F11" s="13"/>
      <c r="G11" s="13"/>
      <c r="H11" s="29"/>
      <c r="I11" s="29"/>
      <c r="J11" s="29"/>
      <c r="K11" s="29"/>
      <c r="L11" s="29"/>
      <c r="M11" s="29"/>
      <c r="N11" s="29"/>
      <c r="O11" s="29"/>
    </row>
    <row r="12" spans="1:15" s="15" customFormat="1" ht="19.5" customHeight="1">
      <c r="A12" s="30" t="s">
        <v>37</v>
      </c>
      <c r="B12" s="21">
        <v>553</v>
      </c>
      <c r="C12" s="22">
        <v>74758</v>
      </c>
      <c r="D12" s="22">
        <v>225</v>
      </c>
      <c r="E12" s="22">
        <v>3019</v>
      </c>
      <c r="F12" s="22">
        <v>163</v>
      </c>
      <c r="G12" s="22">
        <v>9489</v>
      </c>
      <c r="H12" s="26">
        <v>103</v>
      </c>
      <c r="I12" s="26">
        <v>17076</v>
      </c>
      <c r="J12" s="26">
        <v>37</v>
      </c>
      <c r="K12" s="26">
        <v>14181</v>
      </c>
      <c r="L12" s="26">
        <v>13</v>
      </c>
      <c r="M12" s="26">
        <v>8421</v>
      </c>
      <c r="N12" s="26">
        <v>12</v>
      </c>
      <c r="O12" s="26">
        <v>22572</v>
      </c>
    </row>
    <row r="13" spans="1:15" s="11" customFormat="1" ht="19.5" customHeight="1">
      <c r="A13" s="16"/>
      <c r="B13" s="23"/>
      <c r="C13" s="13"/>
      <c r="D13" s="13"/>
      <c r="E13" s="13"/>
      <c r="F13" s="13"/>
      <c r="G13" s="13"/>
      <c r="H13" s="29"/>
      <c r="I13" s="29"/>
      <c r="J13" s="29"/>
      <c r="K13" s="29"/>
      <c r="L13" s="29"/>
      <c r="M13" s="29"/>
      <c r="N13" s="29"/>
      <c r="O13" s="29"/>
    </row>
    <row r="14" spans="1:15" s="11" customFormat="1" ht="24" customHeight="1">
      <c r="A14" s="27" t="s">
        <v>20</v>
      </c>
      <c r="B14" s="23">
        <v>4</v>
      </c>
      <c r="C14" s="13">
        <v>135</v>
      </c>
      <c r="D14" s="13">
        <v>1</v>
      </c>
      <c r="E14" s="13">
        <v>5</v>
      </c>
      <c r="F14" s="13">
        <v>3</v>
      </c>
      <c r="G14" s="13">
        <v>130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15" s="11" customFormat="1" ht="24" customHeight="1">
      <c r="A15" s="27" t="s">
        <v>21</v>
      </c>
      <c r="B15" s="2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15" s="11" customFormat="1" ht="24" customHeight="1">
      <c r="A16" s="27" t="s">
        <v>38</v>
      </c>
      <c r="B16" s="23">
        <v>8</v>
      </c>
      <c r="C16" s="13">
        <v>277</v>
      </c>
      <c r="D16" s="13">
        <v>5</v>
      </c>
      <c r="E16" s="13">
        <v>60</v>
      </c>
      <c r="F16" s="13">
        <v>2</v>
      </c>
      <c r="G16" s="13">
        <v>84</v>
      </c>
      <c r="H16" s="29">
        <v>1</v>
      </c>
      <c r="I16" s="29">
        <v>133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s="11" customFormat="1" ht="24" customHeight="1">
      <c r="A17" s="27" t="s">
        <v>22</v>
      </c>
      <c r="B17" s="23">
        <v>31</v>
      </c>
      <c r="C17" s="13">
        <v>4694</v>
      </c>
      <c r="D17" s="13">
        <v>18</v>
      </c>
      <c r="E17" s="13">
        <v>307</v>
      </c>
      <c r="F17" s="13">
        <v>8</v>
      </c>
      <c r="G17" s="13">
        <v>379</v>
      </c>
      <c r="H17" s="29">
        <v>4</v>
      </c>
      <c r="I17" s="29">
        <v>777</v>
      </c>
      <c r="J17" s="29">
        <v>0</v>
      </c>
      <c r="K17" s="29">
        <v>0</v>
      </c>
      <c r="L17" s="29">
        <v>0</v>
      </c>
      <c r="M17" s="29">
        <v>0</v>
      </c>
      <c r="N17" s="29">
        <v>1</v>
      </c>
      <c r="O17" s="29">
        <v>3231</v>
      </c>
    </row>
    <row r="18" spans="1:15" s="11" customFormat="1" ht="24" customHeight="1">
      <c r="A18" s="27" t="s">
        <v>23</v>
      </c>
      <c r="B18" s="23">
        <v>84</v>
      </c>
      <c r="C18" s="13">
        <v>16281</v>
      </c>
      <c r="D18" s="13">
        <v>25</v>
      </c>
      <c r="E18" s="13">
        <v>341</v>
      </c>
      <c r="F18" s="13">
        <v>30</v>
      </c>
      <c r="G18" s="13">
        <v>1850</v>
      </c>
      <c r="H18" s="29">
        <v>14</v>
      </c>
      <c r="I18" s="29">
        <v>2389</v>
      </c>
      <c r="J18" s="29">
        <v>10</v>
      </c>
      <c r="K18" s="29">
        <v>3822</v>
      </c>
      <c r="L18" s="29">
        <v>1</v>
      </c>
      <c r="M18" s="29">
        <v>573</v>
      </c>
      <c r="N18" s="29">
        <v>4</v>
      </c>
      <c r="O18" s="29">
        <v>7306</v>
      </c>
    </row>
    <row r="19" spans="1:15" s="11" customFormat="1" ht="24" customHeight="1">
      <c r="A19" s="27" t="s">
        <v>24</v>
      </c>
      <c r="B19" s="23">
        <v>22</v>
      </c>
      <c r="C19" s="13">
        <v>1614</v>
      </c>
      <c r="D19" s="13">
        <v>4</v>
      </c>
      <c r="E19" s="13">
        <v>33</v>
      </c>
      <c r="F19" s="13">
        <v>12</v>
      </c>
      <c r="G19" s="13">
        <v>705</v>
      </c>
      <c r="H19" s="29">
        <v>6</v>
      </c>
      <c r="I19" s="29">
        <v>876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s="11" customFormat="1" ht="24" customHeight="1">
      <c r="A20" s="27" t="s">
        <v>25</v>
      </c>
      <c r="B20" s="23">
        <v>11</v>
      </c>
      <c r="C20" s="13">
        <v>1930</v>
      </c>
      <c r="D20" s="13">
        <v>4</v>
      </c>
      <c r="E20" s="13">
        <v>56</v>
      </c>
      <c r="F20" s="13">
        <v>4</v>
      </c>
      <c r="G20" s="13">
        <v>248</v>
      </c>
      <c r="H20" s="29">
        <v>1</v>
      </c>
      <c r="I20" s="29">
        <v>143</v>
      </c>
      <c r="J20" s="29">
        <v>1</v>
      </c>
      <c r="K20" s="29">
        <v>339</v>
      </c>
      <c r="L20" s="29">
        <v>0</v>
      </c>
      <c r="M20" s="29">
        <v>0</v>
      </c>
      <c r="N20" s="29">
        <v>1</v>
      </c>
      <c r="O20" s="29">
        <v>1144</v>
      </c>
    </row>
    <row r="21" spans="1:15" s="11" customFormat="1" ht="24" customHeight="1">
      <c r="A21" s="27" t="s">
        <v>26</v>
      </c>
      <c r="B21" s="23">
        <v>97</v>
      </c>
      <c r="C21" s="13">
        <v>5050</v>
      </c>
      <c r="D21" s="13">
        <v>53</v>
      </c>
      <c r="E21" s="13">
        <v>695</v>
      </c>
      <c r="F21" s="13">
        <v>31</v>
      </c>
      <c r="G21" s="13">
        <v>1680</v>
      </c>
      <c r="H21" s="29">
        <v>9</v>
      </c>
      <c r="I21" s="29">
        <v>1058</v>
      </c>
      <c r="J21" s="29">
        <v>4</v>
      </c>
      <c r="K21" s="29">
        <v>1617</v>
      </c>
      <c r="L21" s="29">
        <v>0</v>
      </c>
      <c r="M21" s="29">
        <v>0</v>
      </c>
      <c r="N21" s="29">
        <v>0</v>
      </c>
      <c r="O21" s="29">
        <v>0</v>
      </c>
    </row>
    <row r="22" spans="1:15" s="11" customFormat="1" ht="24" customHeight="1">
      <c r="A22" s="27" t="s">
        <v>27</v>
      </c>
      <c r="B22" s="23">
        <v>44</v>
      </c>
      <c r="C22" s="13">
        <v>6035</v>
      </c>
      <c r="D22" s="13">
        <v>16</v>
      </c>
      <c r="E22" s="13">
        <v>222</v>
      </c>
      <c r="F22" s="13">
        <v>13</v>
      </c>
      <c r="G22" s="13">
        <v>804</v>
      </c>
      <c r="H22" s="29">
        <v>11</v>
      </c>
      <c r="I22" s="29">
        <v>1790</v>
      </c>
      <c r="J22" s="29">
        <v>1</v>
      </c>
      <c r="K22" s="29">
        <v>400</v>
      </c>
      <c r="L22" s="29">
        <v>2</v>
      </c>
      <c r="M22" s="29">
        <v>1309</v>
      </c>
      <c r="N22" s="29">
        <v>1</v>
      </c>
      <c r="O22" s="29">
        <v>1510</v>
      </c>
    </row>
    <row r="23" spans="1:15" s="11" customFormat="1" ht="24" customHeight="1">
      <c r="A23" s="27" t="s">
        <v>28</v>
      </c>
      <c r="B23" s="23">
        <v>27</v>
      </c>
      <c r="C23" s="13">
        <v>4740</v>
      </c>
      <c r="D23" s="13">
        <v>11</v>
      </c>
      <c r="E23" s="13">
        <v>148</v>
      </c>
      <c r="F23" s="13">
        <v>5</v>
      </c>
      <c r="G23" s="13">
        <v>274</v>
      </c>
      <c r="H23" s="29">
        <v>5</v>
      </c>
      <c r="I23" s="29">
        <v>953</v>
      </c>
      <c r="J23" s="29">
        <v>4</v>
      </c>
      <c r="K23" s="29">
        <v>1409</v>
      </c>
      <c r="L23" s="29">
        <v>1</v>
      </c>
      <c r="M23" s="29">
        <v>543</v>
      </c>
      <c r="N23" s="29">
        <v>1</v>
      </c>
      <c r="O23" s="29">
        <v>1413</v>
      </c>
    </row>
    <row r="24" spans="1:15" s="11" customFormat="1" ht="24" customHeight="1">
      <c r="A24" s="27" t="s">
        <v>39</v>
      </c>
      <c r="B24" s="23">
        <v>2</v>
      </c>
      <c r="C24" s="13">
        <v>20</v>
      </c>
      <c r="D24" s="13">
        <v>2</v>
      </c>
      <c r="E24" s="13">
        <v>20</v>
      </c>
      <c r="F24" s="13">
        <v>0</v>
      </c>
      <c r="G24" s="13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s="11" customFormat="1" ht="24" customHeight="1">
      <c r="A25" s="27" t="s">
        <v>40</v>
      </c>
      <c r="B25" s="23">
        <v>5</v>
      </c>
      <c r="C25" s="13">
        <v>206</v>
      </c>
      <c r="D25" s="13">
        <v>3</v>
      </c>
      <c r="E25" s="13">
        <v>49</v>
      </c>
      <c r="F25" s="13">
        <v>1</v>
      </c>
      <c r="G25" s="13">
        <v>56</v>
      </c>
      <c r="H25" s="29">
        <v>1</v>
      </c>
      <c r="I25" s="29">
        <v>101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s="11" customFormat="1" ht="24" customHeight="1">
      <c r="A26" s="27" t="s">
        <v>29</v>
      </c>
      <c r="B26" s="23">
        <v>6</v>
      </c>
      <c r="C26" s="13">
        <v>3084</v>
      </c>
      <c r="D26" s="13">
        <v>1</v>
      </c>
      <c r="E26" s="13">
        <v>20</v>
      </c>
      <c r="F26" s="13">
        <v>3</v>
      </c>
      <c r="G26" s="13">
        <v>163</v>
      </c>
      <c r="H26" s="29">
        <v>1</v>
      </c>
      <c r="I26" s="29">
        <v>175</v>
      </c>
      <c r="J26" s="29">
        <v>0</v>
      </c>
      <c r="K26" s="29">
        <v>0</v>
      </c>
      <c r="L26" s="29">
        <v>0</v>
      </c>
      <c r="M26" s="29">
        <v>0</v>
      </c>
      <c r="N26" s="29">
        <v>1</v>
      </c>
      <c r="O26" s="29">
        <v>2726</v>
      </c>
    </row>
    <row r="27" spans="1:15" s="11" customFormat="1" ht="24" customHeight="1">
      <c r="A27" s="27" t="s">
        <v>41</v>
      </c>
      <c r="B27" s="23">
        <v>4</v>
      </c>
      <c r="C27" s="13">
        <v>248</v>
      </c>
      <c r="D27" s="13">
        <v>2</v>
      </c>
      <c r="E27" s="13">
        <v>5</v>
      </c>
      <c r="F27" s="13">
        <v>1</v>
      </c>
      <c r="G27" s="13">
        <v>41</v>
      </c>
      <c r="H27" s="29">
        <v>1</v>
      </c>
      <c r="I27" s="29">
        <v>202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1:15" s="11" customFormat="1" ht="24" customHeight="1">
      <c r="A28" s="27" t="s">
        <v>30</v>
      </c>
      <c r="B28" s="23">
        <v>59</v>
      </c>
      <c r="C28" s="13">
        <v>8517</v>
      </c>
      <c r="D28" s="13">
        <v>19</v>
      </c>
      <c r="E28" s="13">
        <v>278</v>
      </c>
      <c r="F28" s="13">
        <v>20</v>
      </c>
      <c r="G28" s="13">
        <v>1374</v>
      </c>
      <c r="H28" s="29">
        <v>12</v>
      </c>
      <c r="I28" s="29">
        <v>1852</v>
      </c>
      <c r="J28" s="29">
        <v>5</v>
      </c>
      <c r="K28" s="29">
        <v>1994</v>
      </c>
      <c r="L28" s="29">
        <v>2</v>
      </c>
      <c r="M28" s="29">
        <v>1320</v>
      </c>
      <c r="N28" s="29">
        <v>1</v>
      </c>
      <c r="O28" s="29">
        <v>1699</v>
      </c>
    </row>
    <row r="29" spans="1:15" s="11" customFormat="1" ht="24" customHeight="1">
      <c r="A29" s="27" t="s">
        <v>31</v>
      </c>
      <c r="B29" s="23">
        <v>39</v>
      </c>
      <c r="C29" s="13">
        <v>3072</v>
      </c>
      <c r="D29" s="13">
        <v>18</v>
      </c>
      <c r="E29" s="13">
        <v>235</v>
      </c>
      <c r="F29" s="13">
        <v>9</v>
      </c>
      <c r="G29" s="13">
        <v>490</v>
      </c>
      <c r="H29" s="29">
        <v>11</v>
      </c>
      <c r="I29" s="29">
        <v>2009</v>
      </c>
      <c r="J29" s="29">
        <v>1</v>
      </c>
      <c r="K29" s="29">
        <v>338</v>
      </c>
      <c r="L29" s="29">
        <v>0</v>
      </c>
      <c r="M29" s="29">
        <v>0</v>
      </c>
      <c r="N29" s="29">
        <v>0</v>
      </c>
      <c r="O29" s="29">
        <v>0</v>
      </c>
    </row>
    <row r="30" spans="1:15" s="11" customFormat="1" ht="24" customHeight="1">
      <c r="A30" s="27" t="s">
        <v>32</v>
      </c>
      <c r="B30" s="23">
        <v>40</v>
      </c>
      <c r="C30" s="13">
        <v>4323</v>
      </c>
      <c r="D30" s="13">
        <v>11</v>
      </c>
      <c r="E30" s="13">
        <v>168</v>
      </c>
      <c r="F30" s="13">
        <v>15</v>
      </c>
      <c r="G30" s="13">
        <v>895</v>
      </c>
      <c r="H30" s="29">
        <v>10</v>
      </c>
      <c r="I30" s="29">
        <v>1687</v>
      </c>
      <c r="J30" s="29">
        <v>4</v>
      </c>
      <c r="K30" s="29">
        <v>1573</v>
      </c>
      <c r="L30" s="29">
        <v>0</v>
      </c>
      <c r="M30" s="29">
        <v>0</v>
      </c>
      <c r="N30" s="29">
        <v>0</v>
      </c>
      <c r="O30" s="29">
        <v>0</v>
      </c>
    </row>
    <row r="31" spans="1:15" s="11" customFormat="1" ht="24" customHeight="1">
      <c r="A31" s="27" t="s">
        <v>33</v>
      </c>
      <c r="B31" s="23">
        <v>13</v>
      </c>
      <c r="C31" s="13">
        <v>205</v>
      </c>
      <c r="D31" s="13">
        <v>10</v>
      </c>
      <c r="E31" s="13">
        <v>112</v>
      </c>
      <c r="F31" s="13">
        <v>3</v>
      </c>
      <c r="G31" s="13">
        <v>93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</row>
    <row r="32" spans="1:15" s="11" customFormat="1" ht="24" customHeight="1">
      <c r="A32" s="27" t="s">
        <v>34</v>
      </c>
      <c r="B32" s="23">
        <v>50</v>
      </c>
      <c r="C32" s="13">
        <v>13911</v>
      </c>
      <c r="D32" s="13">
        <v>17</v>
      </c>
      <c r="E32" s="13">
        <v>230</v>
      </c>
      <c r="F32" s="13">
        <v>2</v>
      </c>
      <c r="G32" s="13">
        <v>125</v>
      </c>
      <c r="H32" s="29">
        <v>15</v>
      </c>
      <c r="I32" s="29">
        <v>2753</v>
      </c>
      <c r="J32" s="29">
        <v>7</v>
      </c>
      <c r="K32" s="29">
        <v>2689</v>
      </c>
      <c r="L32" s="29">
        <v>7</v>
      </c>
      <c r="M32" s="29">
        <v>4571</v>
      </c>
      <c r="N32" s="29">
        <v>2</v>
      </c>
      <c r="O32" s="29">
        <v>3543</v>
      </c>
    </row>
    <row r="33" spans="1:15" s="11" customFormat="1" ht="24" customHeight="1">
      <c r="A33" s="28" t="s">
        <v>35</v>
      </c>
      <c r="B33" s="24">
        <v>7</v>
      </c>
      <c r="C33" s="25">
        <v>416</v>
      </c>
      <c r="D33" s="25">
        <v>5</v>
      </c>
      <c r="E33" s="25">
        <v>35</v>
      </c>
      <c r="F33" s="25">
        <v>1</v>
      </c>
      <c r="G33" s="25">
        <v>98</v>
      </c>
      <c r="H33" s="31">
        <v>1</v>
      </c>
      <c r="I33" s="31">
        <v>178</v>
      </c>
      <c r="J33" s="31">
        <v>0</v>
      </c>
      <c r="K33" s="31">
        <v>0</v>
      </c>
      <c r="L33" s="31">
        <v>0</v>
      </c>
      <c r="M33" s="31">
        <v>105</v>
      </c>
      <c r="N33" s="31">
        <v>0</v>
      </c>
      <c r="O33" s="31">
        <v>0</v>
      </c>
    </row>
    <row r="34" spans="1:15" ht="12">
      <c r="A34" s="17" t="s">
        <v>42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">
      <c r="A36" s="20" t="s">
        <v>15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ht="12">
      <c r="A46" s="17"/>
    </row>
  </sheetData>
  <sheetProtection/>
  <mergeCells count="2">
    <mergeCell ref="A1:O1"/>
    <mergeCell ref="N2:O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2012-01-30T07:43:30Z</cp:lastPrinted>
  <dcterms:created xsi:type="dcterms:W3CDTF">2008-03-05T05:57:21Z</dcterms:created>
  <dcterms:modified xsi:type="dcterms:W3CDTF">2012-01-30T07:43:40Z</dcterms:modified>
  <cp:category/>
  <cp:version/>
  <cp:contentType/>
  <cp:contentStatus/>
</cp:coreProperties>
</file>