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885" windowHeight="12075" activeTab="0"/>
  </bookViews>
  <sheets>
    <sheet name="179" sheetId="1" r:id="rId1"/>
  </sheets>
  <definedNames>
    <definedName name="_xlnm.Print_Area" localSheetId="0">'179'!$A$1:$U$75</definedName>
  </definedNames>
  <calcPr fullCalcOnLoad="1"/>
</workbook>
</file>

<file path=xl/sharedStrings.xml><?xml version="1.0" encoding="utf-8"?>
<sst xmlns="http://schemas.openxmlformats.org/spreadsheetml/2006/main" count="161" uniqueCount="132">
  <si>
    <t>区　　分</t>
  </si>
  <si>
    <t>成</t>
  </si>
  <si>
    <t>年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</si>
  <si>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</si>
  <si>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</si>
  <si>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</si>
  <si>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</si>
  <si>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</si>
  <si>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</si>
  <si>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</si>
  <si>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</si>
  <si>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</si>
  <si>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</si>
  <si>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</si>
  <si>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</si>
  <si>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</si>
  <si>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</si>
  <si>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</t>
  </si>
  <si>
    <t>世</t>
  </si>
  <si>
    <t>有</t>
  </si>
  <si>
    <t>収</t>
  </si>
  <si>
    <t>実</t>
  </si>
  <si>
    <t>1</t>
  </si>
  <si>
    <t>2</t>
  </si>
  <si>
    <t>3</t>
  </si>
  <si>
    <t>4</t>
  </si>
  <si>
    <t>5</t>
  </si>
  <si>
    <t>6</t>
  </si>
  <si>
    <t>7</t>
  </si>
  <si>
    <t>他の世帯員収入</t>
  </si>
  <si>
    <t>8</t>
  </si>
  <si>
    <t>事業・内職収入</t>
  </si>
  <si>
    <t>9</t>
  </si>
  <si>
    <t>他の経常収入</t>
  </si>
  <si>
    <t>10</t>
  </si>
  <si>
    <t>11</t>
  </si>
  <si>
    <t>12</t>
  </si>
  <si>
    <t>13</t>
  </si>
  <si>
    <t>14</t>
  </si>
  <si>
    <t>実収入以外の収入</t>
  </si>
  <si>
    <t>15</t>
  </si>
  <si>
    <t>16</t>
  </si>
  <si>
    <t>17</t>
  </si>
  <si>
    <t>18</t>
  </si>
  <si>
    <t>(土地家屋借入金)</t>
  </si>
  <si>
    <t>19</t>
  </si>
  <si>
    <t>20</t>
  </si>
  <si>
    <t>21</t>
  </si>
  <si>
    <t>22</t>
  </si>
  <si>
    <t>23</t>
  </si>
  <si>
    <t>繰</t>
  </si>
  <si>
    <t>支</t>
  </si>
  <si>
    <t>24</t>
  </si>
  <si>
    <t>(設備修繕・維持)</t>
  </si>
  <si>
    <t>被服及び履物</t>
  </si>
  <si>
    <t>その他の消費支出</t>
  </si>
  <si>
    <t>実支出以外の支出</t>
  </si>
  <si>
    <t>現</t>
  </si>
  <si>
    <t>可</t>
  </si>
  <si>
    <t>エ</t>
  </si>
  <si>
    <t>資料 : 総務省統計局｢家計調査報告｣｢家計調査年報｣</t>
  </si>
  <si>
    <t>平</t>
  </si>
  <si>
    <t>配偶者の収入</t>
  </si>
  <si>
    <t>標示</t>
  </si>
  <si>
    <t>　注１）平成17年平均から農林漁家世帯を含む数値で表示。</t>
  </si>
  <si>
    <t>　　２）全世帯とは、総世帯のうち、二人以上の世帯において、農林漁家世帯を除く全世帯のことをいう。</t>
  </si>
  <si>
    <t>18年</t>
  </si>
  <si>
    <t>年　平　均</t>
  </si>
  <si>
    <t>17年</t>
  </si>
  <si>
    <t>19年</t>
  </si>
  <si>
    <t>集計世帯数</t>
  </si>
  <si>
    <t>世帯人員</t>
  </si>
  <si>
    <t>有業人員</t>
  </si>
  <si>
    <t>世帯主の年齢</t>
  </si>
  <si>
    <t>収入総額</t>
  </si>
  <si>
    <t>実収入</t>
  </si>
  <si>
    <t>繰入金</t>
  </si>
  <si>
    <t>支出総額</t>
  </si>
  <si>
    <t>実支出</t>
  </si>
  <si>
    <t>消費支出</t>
  </si>
  <si>
    <t>食料</t>
  </si>
  <si>
    <t>(穀　　　　類)</t>
  </si>
  <si>
    <t>(魚　介　類)</t>
  </si>
  <si>
    <t>(肉　　　　類)</t>
  </si>
  <si>
    <t>(乳　卵　類)</t>
  </si>
  <si>
    <t>(野菜・海藻)</t>
  </si>
  <si>
    <t>(果　　　　物)</t>
  </si>
  <si>
    <t>(油脂・調味料)</t>
  </si>
  <si>
    <t>(菓　子　類)</t>
  </si>
  <si>
    <t>(調理食品)</t>
  </si>
  <si>
    <t>(飲　　　　料)</t>
  </si>
  <si>
    <t>(酒　　　　類)</t>
  </si>
  <si>
    <t>(外　　　　食)</t>
  </si>
  <si>
    <t>住居</t>
  </si>
  <si>
    <t>(家賃地代)</t>
  </si>
  <si>
    <t>光熱・水道</t>
  </si>
  <si>
    <t>(電　気　代)</t>
  </si>
  <si>
    <t>(ガ　ス　代)</t>
  </si>
  <si>
    <t>(他の光熱)</t>
  </si>
  <si>
    <t>(上下水道料)</t>
  </si>
  <si>
    <t>家具・家事用品</t>
  </si>
  <si>
    <t>保健医療</t>
  </si>
  <si>
    <t>交通・通信</t>
  </si>
  <si>
    <t>教育</t>
  </si>
  <si>
    <t>教養娯楽</t>
  </si>
  <si>
    <t>非消費支出</t>
  </si>
  <si>
    <t>繰越金</t>
  </si>
  <si>
    <t>現物総額</t>
  </si>
  <si>
    <t>可処分所得</t>
  </si>
  <si>
    <t>エンゲル係数(％)</t>
  </si>
  <si>
    <t>20年</t>
  </si>
  <si>
    <t>21年</t>
  </si>
  <si>
    <t>他の特別収入</t>
  </si>
  <si>
    <t>22</t>
  </si>
  <si>
    <t>勤め先収入</t>
  </si>
  <si>
    <t>世帯主収入</t>
  </si>
  <si>
    <t>(定期収入)</t>
  </si>
  <si>
    <t>(臨時収入)</t>
  </si>
  <si>
    <t>(賞　　　　与)</t>
  </si>
  <si>
    <t>(財産収入)</t>
  </si>
  <si>
    <t>(社会保障給付)</t>
  </si>
  <si>
    <t>(仕送り金)</t>
  </si>
  <si>
    <t>受贈金</t>
  </si>
  <si>
    <t>(預金引出)</t>
  </si>
  <si>
    <t>(保険取金)</t>
  </si>
  <si>
    <t>(有価証券売却)</t>
  </si>
  <si>
    <t>(他の借入金)</t>
  </si>
  <si>
    <t>(月　　　　賦)</t>
  </si>
  <si>
    <t>(掛　　　　買)</t>
  </si>
  <si>
    <t>(財産売却)</t>
  </si>
  <si>
    <t>(そ　の　他)</t>
  </si>
  <si>
    <t xml:space="preserve">   179．大分市1世帯1か月間 の収入と支出(勤労者世帯)       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</si>
</sst>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  <numFmt numFmtId="199" formatCode="#,##0.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17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83" fontId="7" fillId="0" borderId="0" xfId="48" applyNumberFormat="1" applyFont="1" applyBorder="1" applyAlignment="1">
      <alignment shrinkToFit="1"/>
    </xf>
    <xf numFmtId="0" fontId="6" fillId="0" borderId="0" xfId="0" applyFont="1" applyAlignment="1" applyProtection="1" quotePrefix="1">
      <alignment horizontal="right"/>
      <protection/>
    </xf>
    <xf numFmtId="0" fontId="6" fillId="0" borderId="15" xfId="0" applyFont="1" applyBorder="1" applyAlignment="1" applyProtection="1">
      <alignment horizontal="distributed"/>
      <protection/>
    </xf>
    <xf numFmtId="183" fontId="6" fillId="0" borderId="0" xfId="48" applyNumberFormat="1" applyFont="1" applyBorder="1" applyAlignment="1">
      <alignment shrinkToFit="1"/>
    </xf>
    <xf numFmtId="0" fontId="6" fillId="0" borderId="12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"/>
      <protection/>
    </xf>
    <xf numFmtId="176" fontId="6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/>
    </xf>
    <xf numFmtId="41" fontId="7" fillId="0" borderId="16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95" fontId="7" fillId="0" borderId="11" xfId="48" applyNumberFormat="1" applyFont="1" applyBorder="1" applyAlignment="1">
      <alignment shrinkToFit="1"/>
    </xf>
    <xf numFmtId="0" fontId="0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41" fontId="6" fillId="0" borderId="0" xfId="60" applyNumberFormat="1" applyFont="1" applyFill="1" applyBorder="1">
      <alignment/>
      <protection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0" borderId="0" xfId="0" applyFont="1" applyAlignment="1">
      <alignment/>
    </xf>
    <xf numFmtId="41" fontId="7" fillId="0" borderId="16" xfId="60" applyNumberFormat="1" applyFont="1" applyFill="1" applyBorder="1">
      <alignment/>
      <protection/>
    </xf>
    <xf numFmtId="41" fontId="7" fillId="0" borderId="0" xfId="60" applyNumberFormat="1" applyFont="1" applyFill="1" applyBorder="1">
      <alignment/>
      <protection/>
    </xf>
    <xf numFmtId="41" fontId="7" fillId="0" borderId="0" xfId="60" applyNumberFormat="1" applyFont="1" applyFill="1" applyBorder="1" applyAlignment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distributed"/>
      <protection/>
    </xf>
    <xf numFmtId="0" fontId="7" fillId="0" borderId="15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16" xfId="0" applyFont="1" applyBorder="1" applyAlignment="1" applyProtection="1">
      <alignment horizontal="distributed"/>
      <protection/>
    </xf>
    <xf numFmtId="0" fontId="7" fillId="0" borderId="20" xfId="0" applyFont="1" applyBorder="1" applyAlignment="1" applyProtection="1">
      <alignment horizontal="distributed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distributed"/>
    </xf>
    <xf numFmtId="0" fontId="7" fillId="0" borderId="15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7" fillId="0" borderId="0" xfId="0" applyFont="1" applyBorder="1" applyAlignment="1" applyProtection="1">
      <alignment horizontal="distributed"/>
      <protection/>
    </xf>
    <xf numFmtId="199" fontId="7" fillId="0" borderId="11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GridLines="0" tabSelected="1" zoomScaleSheetLayoutView="100" zoomScalePageLayoutView="0" workbookViewId="0" topLeftCell="A1">
      <selection activeCell="A76" sqref="A76"/>
    </sheetView>
  </sheetViews>
  <sheetFormatPr defaultColWidth="9.00390625" defaultRowHeight="13.5"/>
  <cols>
    <col min="1" max="1" width="2.50390625" style="31" customWidth="1"/>
    <col min="2" max="2" width="15.125" style="29" customWidth="1"/>
    <col min="3" max="6" width="10.625" style="29" customWidth="1"/>
    <col min="7" max="17" width="11.00390625" style="29" customWidth="1"/>
    <col min="18" max="18" width="10.375" style="29" customWidth="1"/>
    <col min="19" max="19" width="10.50390625" style="29" customWidth="1"/>
    <col min="20" max="20" width="10.625" style="29" customWidth="1"/>
    <col min="21" max="21" width="4.00390625" style="29" customWidth="1"/>
    <col min="22" max="16384" width="9.00390625" style="29" customWidth="1"/>
  </cols>
  <sheetData>
    <row r="1" spans="1:21" s="37" customFormat="1" ht="20.25" customHeight="1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s="3" customFormat="1" ht="12.75" thickBo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7" customFormat="1" ht="14.25" customHeight="1" thickTop="1">
      <c r="A3" s="48" t="s">
        <v>0</v>
      </c>
      <c r="B3" s="49"/>
      <c r="C3" s="54" t="s">
        <v>67</v>
      </c>
      <c r="D3" s="55"/>
      <c r="E3" s="55"/>
      <c r="F3" s="55"/>
      <c r="G3" s="56"/>
      <c r="H3" s="4"/>
      <c r="I3" s="4"/>
      <c r="J3" s="4"/>
      <c r="K3" s="25" t="s">
        <v>61</v>
      </c>
      <c r="L3" s="4"/>
      <c r="M3" s="5" t="s">
        <v>1</v>
      </c>
      <c r="N3" s="5"/>
      <c r="O3" s="30" t="s">
        <v>113</v>
      </c>
      <c r="P3" s="30"/>
      <c r="Q3" s="5" t="s">
        <v>2</v>
      </c>
      <c r="R3" s="5"/>
      <c r="S3" s="5"/>
      <c r="T3" s="5"/>
      <c r="U3" s="6" t="s">
        <v>63</v>
      </c>
    </row>
    <row r="4" spans="1:21" s="7" customFormat="1" ht="12">
      <c r="A4" s="50"/>
      <c r="B4" s="51"/>
      <c r="C4" s="8" t="s">
        <v>68</v>
      </c>
      <c r="D4" s="8" t="s">
        <v>66</v>
      </c>
      <c r="E4" s="9" t="s">
        <v>69</v>
      </c>
      <c r="F4" s="9" t="s">
        <v>110</v>
      </c>
      <c r="G4" s="9" t="s">
        <v>111</v>
      </c>
      <c r="H4" s="9" t="s">
        <v>3</v>
      </c>
      <c r="I4" s="9" t="s">
        <v>4</v>
      </c>
      <c r="J4" s="9" t="s">
        <v>5</v>
      </c>
      <c r="K4" s="10" t="s">
        <v>6</v>
      </c>
      <c r="L4" s="10" t="s">
        <v>7</v>
      </c>
      <c r="M4" s="9" t="s">
        <v>8</v>
      </c>
      <c r="N4" s="9" t="s">
        <v>9</v>
      </c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11" t="s">
        <v>16</v>
      </c>
    </row>
    <row r="5" spans="1:21" s="13" customFormat="1" ht="12">
      <c r="A5" s="52" t="s">
        <v>70</v>
      </c>
      <c r="B5" s="53"/>
      <c r="C5" s="26">
        <v>60</v>
      </c>
      <c r="D5" s="27">
        <v>62</v>
      </c>
      <c r="E5" s="27">
        <v>63</v>
      </c>
      <c r="F5" s="27">
        <v>62</v>
      </c>
      <c r="G5" s="38">
        <v>56</v>
      </c>
      <c r="H5" s="38">
        <f>AVERAGE(I5:T5)</f>
        <v>53.166666666666664</v>
      </c>
      <c r="I5" s="33">
        <v>58</v>
      </c>
      <c r="J5" s="33">
        <v>58</v>
      </c>
      <c r="K5" s="33">
        <v>59</v>
      </c>
      <c r="L5" s="33">
        <v>56</v>
      </c>
      <c r="M5" s="33">
        <v>55</v>
      </c>
      <c r="N5" s="33">
        <v>54</v>
      </c>
      <c r="O5" s="33">
        <v>52</v>
      </c>
      <c r="P5" s="33">
        <v>50</v>
      </c>
      <c r="Q5" s="33">
        <v>52</v>
      </c>
      <c r="R5" s="33">
        <v>48</v>
      </c>
      <c r="S5" s="33">
        <v>49</v>
      </c>
      <c r="T5" s="33">
        <v>47</v>
      </c>
      <c r="U5" s="12" t="s">
        <v>17</v>
      </c>
    </row>
    <row r="6" spans="1:21" s="13" customFormat="1" ht="12">
      <c r="A6" s="45" t="s">
        <v>71</v>
      </c>
      <c r="B6" s="46"/>
      <c r="C6" s="14">
        <v>3.23</v>
      </c>
      <c r="D6" s="14">
        <v>3.47</v>
      </c>
      <c r="E6" s="14">
        <v>3.43</v>
      </c>
      <c r="F6" s="14">
        <v>3.35</v>
      </c>
      <c r="G6" s="39">
        <v>3.37</v>
      </c>
      <c r="H6" s="39">
        <f aca="true" t="shared" si="0" ref="H6:H69">AVERAGE(I6:T6)</f>
        <v>3.3608333333333333</v>
      </c>
      <c r="I6" s="33">
        <v>3.33</v>
      </c>
      <c r="J6" s="33">
        <v>3.29</v>
      </c>
      <c r="K6" s="33">
        <v>3.26</v>
      </c>
      <c r="L6" s="33">
        <v>3.38</v>
      </c>
      <c r="M6" s="33">
        <v>3.39</v>
      </c>
      <c r="N6" s="33">
        <v>3.44</v>
      </c>
      <c r="O6" s="33">
        <v>3.42</v>
      </c>
      <c r="P6" s="33">
        <v>3.46</v>
      </c>
      <c r="Q6" s="33">
        <v>3.44</v>
      </c>
      <c r="R6" s="33">
        <v>3.36</v>
      </c>
      <c r="S6" s="33">
        <v>3.34</v>
      </c>
      <c r="T6" s="33">
        <v>3.22</v>
      </c>
      <c r="U6" s="12" t="s">
        <v>18</v>
      </c>
    </row>
    <row r="7" spans="1:21" s="13" customFormat="1" ht="12">
      <c r="A7" s="45" t="s">
        <v>72</v>
      </c>
      <c r="B7" s="46"/>
      <c r="C7" s="14">
        <v>1.6</v>
      </c>
      <c r="D7" s="14">
        <v>1.6</v>
      </c>
      <c r="E7" s="14">
        <v>1.69</v>
      </c>
      <c r="F7" s="14">
        <v>1.64</v>
      </c>
      <c r="G7" s="39">
        <v>1.65</v>
      </c>
      <c r="H7" s="39">
        <f t="shared" si="0"/>
        <v>1.5574999999999999</v>
      </c>
      <c r="I7" s="33">
        <v>1.46</v>
      </c>
      <c r="J7" s="33">
        <v>1.45</v>
      </c>
      <c r="K7" s="33">
        <v>1.45</v>
      </c>
      <c r="L7" s="33">
        <v>1.5</v>
      </c>
      <c r="M7" s="33">
        <v>1.41</v>
      </c>
      <c r="N7" s="33">
        <v>1.5</v>
      </c>
      <c r="O7" s="33">
        <v>1.58</v>
      </c>
      <c r="P7" s="33">
        <v>1.5</v>
      </c>
      <c r="Q7" s="33">
        <v>1.64</v>
      </c>
      <c r="R7" s="33">
        <v>1.69</v>
      </c>
      <c r="S7" s="33">
        <v>1.74</v>
      </c>
      <c r="T7" s="33">
        <v>1.77</v>
      </c>
      <c r="U7" s="12" t="s">
        <v>19</v>
      </c>
    </row>
    <row r="8" spans="1:21" s="13" customFormat="1" ht="12">
      <c r="A8" s="45" t="s">
        <v>73</v>
      </c>
      <c r="B8" s="46"/>
      <c r="C8" s="14">
        <v>46.1</v>
      </c>
      <c r="D8" s="14">
        <v>45.5</v>
      </c>
      <c r="E8" s="14">
        <v>46.8</v>
      </c>
      <c r="F8" s="14">
        <v>47.7</v>
      </c>
      <c r="G8" s="39">
        <v>47.5</v>
      </c>
      <c r="H8" s="39">
        <f t="shared" si="0"/>
        <v>45.40833333333333</v>
      </c>
      <c r="I8" s="33">
        <v>46</v>
      </c>
      <c r="J8" s="33">
        <v>45.6</v>
      </c>
      <c r="K8" s="33">
        <v>44.3</v>
      </c>
      <c r="L8" s="33">
        <v>44.4</v>
      </c>
      <c r="M8" s="33">
        <v>43.2</v>
      </c>
      <c r="N8" s="33">
        <v>43.6</v>
      </c>
      <c r="O8" s="33">
        <v>45</v>
      </c>
      <c r="P8" s="33">
        <v>44.9</v>
      </c>
      <c r="Q8" s="33">
        <v>46.3</v>
      </c>
      <c r="R8" s="33">
        <v>46.9</v>
      </c>
      <c r="S8" s="33">
        <v>47</v>
      </c>
      <c r="T8" s="33">
        <v>47.7</v>
      </c>
      <c r="U8" s="12" t="s">
        <v>18</v>
      </c>
    </row>
    <row r="9" spans="1:21" s="13" customFormat="1" ht="12">
      <c r="A9" s="45" t="s">
        <v>74</v>
      </c>
      <c r="B9" s="46"/>
      <c r="C9" s="14">
        <v>971392</v>
      </c>
      <c r="D9" s="14">
        <v>1016421</v>
      </c>
      <c r="E9" s="14">
        <v>937412</v>
      </c>
      <c r="F9" s="14">
        <v>1097297</v>
      </c>
      <c r="G9" s="39">
        <v>934207</v>
      </c>
      <c r="H9" s="39">
        <f t="shared" si="0"/>
        <v>918200.25</v>
      </c>
      <c r="I9" s="34">
        <v>878049</v>
      </c>
      <c r="J9" s="34">
        <v>807506</v>
      </c>
      <c r="K9" s="34">
        <v>800965</v>
      </c>
      <c r="L9" s="34">
        <v>800227</v>
      </c>
      <c r="M9" s="34">
        <v>814853</v>
      </c>
      <c r="N9" s="34">
        <v>1081659</v>
      </c>
      <c r="O9" s="34">
        <v>901012</v>
      </c>
      <c r="P9" s="34">
        <v>911110</v>
      </c>
      <c r="Q9" s="34">
        <v>814887</v>
      </c>
      <c r="R9" s="34">
        <v>882940</v>
      </c>
      <c r="S9" s="34">
        <v>851571</v>
      </c>
      <c r="T9" s="34">
        <v>1473624</v>
      </c>
      <c r="U9" s="12" t="s">
        <v>20</v>
      </c>
    </row>
    <row r="10" spans="1:21" s="13" customFormat="1" ht="12">
      <c r="A10" s="45" t="s">
        <v>75</v>
      </c>
      <c r="B10" s="46"/>
      <c r="C10" s="14">
        <v>546000</v>
      </c>
      <c r="D10" s="14">
        <v>569976</v>
      </c>
      <c r="E10" s="14">
        <v>519281</v>
      </c>
      <c r="F10" s="14">
        <v>582633</v>
      </c>
      <c r="G10" s="39">
        <v>535963</v>
      </c>
      <c r="H10" s="39">
        <f t="shared" si="0"/>
        <v>516311.9166666667</v>
      </c>
      <c r="I10" s="34">
        <v>440394</v>
      </c>
      <c r="J10" s="34">
        <v>445978</v>
      </c>
      <c r="K10" s="34">
        <v>423277</v>
      </c>
      <c r="L10" s="34">
        <v>421618</v>
      </c>
      <c r="M10" s="34">
        <v>398233</v>
      </c>
      <c r="N10" s="34">
        <v>732099</v>
      </c>
      <c r="O10" s="34">
        <v>511126</v>
      </c>
      <c r="P10" s="34">
        <v>473021</v>
      </c>
      <c r="Q10" s="34">
        <v>429582</v>
      </c>
      <c r="R10" s="34">
        <v>490403</v>
      </c>
      <c r="S10" s="34">
        <v>453174</v>
      </c>
      <c r="T10" s="34">
        <v>976838</v>
      </c>
      <c r="U10" s="12" t="s">
        <v>21</v>
      </c>
    </row>
    <row r="11" spans="1:21" s="3" customFormat="1" ht="12">
      <c r="A11" s="15" t="s">
        <v>22</v>
      </c>
      <c r="B11" s="16" t="s">
        <v>114</v>
      </c>
      <c r="C11" s="17">
        <v>491616</v>
      </c>
      <c r="D11" s="17">
        <v>546056</v>
      </c>
      <c r="E11" s="17">
        <v>493795</v>
      </c>
      <c r="F11" s="17">
        <v>549703</v>
      </c>
      <c r="G11" s="32">
        <v>499040</v>
      </c>
      <c r="H11" s="32">
        <f t="shared" si="0"/>
        <v>488597.9166666667</v>
      </c>
      <c r="I11" s="44">
        <v>424702</v>
      </c>
      <c r="J11" s="44">
        <v>411981</v>
      </c>
      <c r="K11" s="44">
        <v>409831</v>
      </c>
      <c r="L11" s="44">
        <v>401976</v>
      </c>
      <c r="M11" s="44">
        <v>394968</v>
      </c>
      <c r="N11" s="44">
        <v>692283</v>
      </c>
      <c r="O11" s="44">
        <v>506098</v>
      </c>
      <c r="P11" s="44">
        <v>451949</v>
      </c>
      <c r="Q11" s="44">
        <v>416528</v>
      </c>
      <c r="R11" s="44">
        <v>401696</v>
      </c>
      <c r="S11" s="44">
        <v>418762</v>
      </c>
      <c r="T11" s="44">
        <v>932401</v>
      </c>
      <c r="U11" s="18" t="s">
        <v>22</v>
      </c>
    </row>
    <row r="12" spans="1:21" s="3" customFormat="1" ht="12">
      <c r="A12" s="15" t="s">
        <v>23</v>
      </c>
      <c r="B12" s="16" t="s">
        <v>115</v>
      </c>
      <c r="C12" s="17">
        <v>434572</v>
      </c>
      <c r="D12" s="17">
        <v>467653</v>
      </c>
      <c r="E12" s="17">
        <v>428041</v>
      </c>
      <c r="F12" s="17">
        <v>496876</v>
      </c>
      <c r="G12" s="32">
        <v>434708</v>
      </c>
      <c r="H12" s="32">
        <f t="shared" si="0"/>
        <v>416756.9166666667</v>
      </c>
      <c r="I12" s="44">
        <v>374107</v>
      </c>
      <c r="J12" s="44">
        <v>370051</v>
      </c>
      <c r="K12" s="44">
        <v>361159</v>
      </c>
      <c r="L12" s="44">
        <v>339851</v>
      </c>
      <c r="M12" s="44">
        <v>346155</v>
      </c>
      <c r="N12" s="44">
        <v>598015</v>
      </c>
      <c r="O12" s="44">
        <v>420350</v>
      </c>
      <c r="P12" s="44">
        <v>389660</v>
      </c>
      <c r="Q12" s="44">
        <v>344233</v>
      </c>
      <c r="R12" s="44">
        <v>339399</v>
      </c>
      <c r="S12" s="44">
        <v>337034</v>
      </c>
      <c r="T12" s="44">
        <v>781069</v>
      </c>
      <c r="U12" s="18" t="s">
        <v>23</v>
      </c>
    </row>
    <row r="13" spans="1:21" s="3" customFormat="1" ht="12">
      <c r="A13" s="15" t="s">
        <v>24</v>
      </c>
      <c r="B13" s="16" t="s">
        <v>116</v>
      </c>
      <c r="C13" s="17">
        <v>367518</v>
      </c>
      <c r="D13" s="17">
        <v>375186</v>
      </c>
      <c r="E13" s="17">
        <v>355417</v>
      </c>
      <c r="F13" s="17">
        <v>401318</v>
      </c>
      <c r="G13" s="32">
        <v>353286</v>
      </c>
      <c r="H13" s="32">
        <f t="shared" si="0"/>
        <v>345894.5</v>
      </c>
      <c r="I13" s="44">
        <v>372895</v>
      </c>
      <c r="J13" s="44">
        <v>368120</v>
      </c>
      <c r="K13" s="44">
        <v>359593</v>
      </c>
      <c r="L13" s="44">
        <v>337103</v>
      </c>
      <c r="M13" s="44">
        <v>344309</v>
      </c>
      <c r="N13" s="44">
        <v>330572</v>
      </c>
      <c r="O13" s="44">
        <v>325204</v>
      </c>
      <c r="P13" s="44">
        <v>346713</v>
      </c>
      <c r="Q13" s="44">
        <v>338105</v>
      </c>
      <c r="R13" s="44">
        <v>337653</v>
      </c>
      <c r="S13" s="44">
        <v>333939</v>
      </c>
      <c r="T13" s="44">
        <v>356528</v>
      </c>
      <c r="U13" s="18" t="s">
        <v>24</v>
      </c>
    </row>
    <row r="14" spans="1:21" s="3" customFormat="1" ht="12">
      <c r="A14" s="15" t="s">
        <v>25</v>
      </c>
      <c r="B14" s="16" t="s">
        <v>117</v>
      </c>
      <c r="C14" s="17">
        <v>1628</v>
      </c>
      <c r="D14" s="17">
        <v>1031</v>
      </c>
      <c r="E14" s="17">
        <v>1718</v>
      </c>
      <c r="F14" s="17">
        <v>1567</v>
      </c>
      <c r="G14" s="32">
        <v>645</v>
      </c>
      <c r="H14" s="32">
        <f t="shared" si="0"/>
        <v>3310.3333333333335</v>
      </c>
      <c r="I14" s="44">
        <v>1212</v>
      </c>
      <c r="J14" s="44">
        <v>1931</v>
      </c>
      <c r="K14" s="7">
        <v>442</v>
      </c>
      <c r="L14" s="44">
        <v>2747</v>
      </c>
      <c r="M14" s="44">
        <v>1846</v>
      </c>
      <c r="N14" s="44">
        <v>4789</v>
      </c>
      <c r="O14" s="44">
        <v>7005</v>
      </c>
      <c r="P14" s="44">
        <v>4699</v>
      </c>
      <c r="Q14" s="44">
        <v>6129</v>
      </c>
      <c r="R14" s="44">
        <v>1746</v>
      </c>
      <c r="S14" s="44">
        <v>3096</v>
      </c>
      <c r="T14" s="44">
        <v>4082</v>
      </c>
      <c r="U14" s="18" t="s">
        <v>25</v>
      </c>
    </row>
    <row r="15" spans="1:21" s="3" customFormat="1" ht="12">
      <c r="A15" s="15" t="s">
        <v>26</v>
      </c>
      <c r="B15" s="16" t="s">
        <v>118</v>
      </c>
      <c r="C15" s="17">
        <v>65426</v>
      </c>
      <c r="D15" s="17">
        <v>91436</v>
      </c>
      <c r="E15" s="17">
        <v>70906</v>
      </c>
      <c r="F15" s="17">
        <v>93991</v>
      </c>
      <c r="G15" s="32">
        <v>80776</v>
      </c>
      <c r="H15" s="32">
        <f t="shared" si="0"/>
        <v>67552.25</v>
      </c>
      <c r="I15" s="7">
        <v>0</v>
      </c>
      <c r="J15" s="7">
        <v>0</v>
      </c>
      <c r="K15" s="44">
        <v>1124</v>
      </c>
      <c r="L15" s="7">
        <v>0</v>
      </c>
      <c r="M15" s="7">
        <v>0</v>
      </c>
      <c r="N15" s="44">
        <v>262654</v>
      </c>
      <c r="O15" s="44">
        <v>88141</v>
      </c>
      <c r="P15" s="44">
        <v>38249</v>
      </c>
      <c r="Q15" s="7">
        <v>0</v>
      </c>
      <c r="R15" s="7">
        <v>0</v>
      </c>
      <c r="S15" s="7">
        <v>0</v>
      </c>
      <c r="T15" s="44">
        <v>420459</v>
      </c>
      <c r="U15" s="18" t="s">
        <v>26</v>
      </c>
    </row>
    <row r="16" spans="1:21" s="3" customFormat="1" ht="12">
      <c r="A16" s="15" t="s">
        <v>27</v>
      </c>
      <c r="B16" s="16" t="s">
        <v>62</v>
      </c>
      <c r="C16" s="17">
        <v>45507</v>
      </c>
      <c r="D16" s="17">
        <v>60601</v>
      </c>
      <c r="E16" s="17">
        <v>44064</v>
      </c>
      <c r="F16" s="17">
        <v>47518</v>
      </c>
      <c r="G16" s="32">
        <v>47602</v>
      </c>
      <c r="H16" s="32">
        <f t="shared" si="0"/>
        <v>58898.916666666664</v>
      </c>
      <c r="I16" s="44">
        <v>39213</v>
      </c>
      <c r="J16" s="44">
        <v>35688</v>
      </c>
      <c r="K16" s="44">
        <v>43087</v>
      </c>
      <c r="L16" s="44">
        <v>54954</v>
      </c>
      <c r="M16" s="44">
        <v>47189</v>
      </c>
      <c r="N16" s="44">
        <v>91560</v>
      </c>
      <c r="O16" s="44">
        <v>53309</v>
      </c>
      <c r="P16" s="44">
        <v>43780</v>
      </c>
      <c r="Q16" s="44">
        <v>50282</v>
      </c>
      <c r="R16" s="44">
        <v>50309</v>
      </c>
      <c r="S16" s="44">
        <v>70921</v>
      </c>
      <c r="T16" s="44">
        <v>126495</v>
      </c>
      <c r="U16" s="18" t="s">
        <v>27</v>
      </c>
    </row>
    <row r="17" spans="1:21" s="3" customFormat="1" ht="12">
      <c r="A17" s="15" t="s">
        <v>28</v>
      </c>
      <c r="B17" s="16" t="s">
        <v>29</v>
      </c>
      <c r="C17" s="17">
        <v>11537</v>
      </c>
      <c r="D17" s="17">
        <v>17802</v>
      </c>
      <c r="E17" s="17">
        <v>21690</v>
      </c>
      <c r="F17" s="17">
        <v>5309</v>
      </c>
      <c r="G17" s="32">
        <v>16730</v>
      </c>
      <c r="H17" s="32">
        <f t="shared" si="0"/>
        <v>12942</v>
      </c>
      <c r="I17" s="44">
        <v>11382</v>
      </c>
      <c r="J17" s="44">
        <v>6241</v>
      </c>
      <c r="K17" s="44">
        <v>5584</v>
      </c>
      <c r="L17" s="44">
        <v>7171</v>
      </c>
      <c r="M17" s="44">
        <v>1625</v>
      </c>
      <c r="N17" s="44">
        <v>2708</v>
      </c>
      <c r="O17" s="44">
        <v>32439</v>
      </c>
      <c r="P17" s="44">
        <v>18509</v>
      </c>
      <c r="Q17" s="44">
        <v>22014</v>
      </c>
      <c r="R17" s="44">
        <v>11988</v>
      </c>
      <c r="S17" s="44">
        <v>10806</v>
      </c>
      <c r="T17" s="44">
        <v>24837</v>
      </c>
      <c r="U17" s="18" t="s">
        <v>28</v>
      </c>
    </row>
    <row r="18" spans="1:21" s="3" customFormat="1" ht="12">
      <c r="A18" s="15" t="s">
        <v>30</v>
      </c>
      <c r="B18" s="16" t="s">
        <v>31</v>
      </c>
      <c r="C18" s="17">
        <v>2244</v>
      </c>
      <c r="D18" s="17">
        <v>2202</v>
      </c>
      <c r="E18" s="17">
        <v>1233</v>
      </c>
      <c r="F18" s="17">
        <v>162</v>
      </c>
      <c r="G18" s="32">
        <v>2005</v>
      </c>
      <c r="H18" s="32">
        <f t="shared" si="0"/>
        <v>4526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593</v>
      </c>
      <c r="O18" s="7">
        <v>0</v>
      </c>
      <c r="P18" s="44">
        <v>9365</v>
      </c>
      <c r="Q18" s="44">
        <v>8714</v>
      </c>
      <c r="R18" s="44">
        <v>10877</v>
      </c>
      <c r="S18" s="44">
        <v>12503</v>
      </c>
      <c r="T18" s="44">
        <v>12260</v>
      </c>
      <c r="U18" s="18" t="s">
        <v>30</v>
      </c>
    </row>
    <row r="19" spans="1:21" s="3" customFormat="1" ht="12">
      <c r="A19" s="15" t="s">
        <v>32</v>
      </c>
      <c r="B19" s="16" t="s">
        <v>33</v>
      </c>
      <c r="C19" s="17">
        <v>12437</v>
      </c>
      <c r="D19" s="17">
        <v>12524</v>
      </c>
      <c r="E19" s="17">
        <v>19057</v>
      </c>
      <c r="F19" s="17">
        <v>20029</v>
      </c>
      <c r="G19" s="32">
        <v>25585</v>
      </c>
      <c r="H19" s="32">
        <f t="shared" si="0"/>
        <v>16087.75</v>
      </c>
      <c r="I19" s="44">
        <v>1306</v>
      </c>
      <c r="J19" s="44">
        <v>29200</v>
      </c>
      <c r="K19" s="44">
        <v>8172</v>
      </c>
      <c r="L19" s="44">
        <v>13883</v>
      </c>
      <c r="M19" s="44">
        <v>2502</v>
      </c>
      <c r="N19" s="44">
        <v>35874</v>
      </c>
      <c r="O19" s="44">
        <v>2973</v>
      </c>
      <c r="P19" s="44">
        <v>5567</v>
      </c>
      <c r="Q19" s="44">
        <v>2214</v>
      </c>
      <c r="R19" s="44">
        <v>71616</v>
      </c>
      <c r="S19" s="7">
        <v>57</v>
      </c>
      <c r="T19" s="44">
        <v>19689</v>
      </c>
      <c r="U19" s="18" t="s">
        <v>32</v>
      </c>
    </row>
    <row r="20" spans="1:21" s="3" customFormat="1" ht="12">
      <c r="A20" s="15" t="s">
        <v>34</v>
      </c>
      <c r="B20" s="16" t="s">
        <v>119</v>
      </c>
      <c r="C20" s="17">
        <v>417</v>
      </c>
      <c r="D20" s="17">
        <v>833</v>
      </c>
      <c r="E20" s="17">
        <v>322</v>
      </c>
      <c r="F20" s="17">
        <v>208</v>
      </c>
      <c r="G20" s="32">
        <v>160</v>
      </c>
      <c r="H20" s="32">
        <f t="shared" si="0"/>
        <v>193.75</v>
      </c>
      <c r="I20" s="7">
        <v>0</v>
      </c>
      <c r="J20" s="7">
        <v>0</v>
      </c>
      <c r="K20" s="7">
        <v>884</v>
      </c>
      <c r="L20" s="7">
        <v>0</v>
      </c>
      <c r="M20" s="7">
        <v>42</v>
      </c>
      <c r="N20" s="7">
        <v>984</v>
      </c>
      <c r="O20" s="7">
        <v>326</v>
      </c>
      <c r="P20" s="7">
        <v>1</v>
      </c>
      <c r="Q20" s="7">
        <v>0</v>
      </c>
      <c r="R20" s="7">
        <v>0</v>
      </c>
      <c r="S20" s="7">
        <v>57</v>
      </c>
      <c r="T20" s="7">
        <v>31</v>
      </c>
      <c r="U20" s="18" t="s">
        <v>34</v>
      </c>
    </row>
    <row r="21" spans="1:21" s="3" customFormat="1" ht="12">
      <c r="A21" s="15" t="s">
        <v>35</v>
      </c>
      <c r="B21" s="16" t="s">
        <v>120</v>
      </c>
      <c r="C21" s="17">
        <v>11691</v>
      </c>
      <c r="D21" s="17">
        <v>10526</v>
      </c>
      <c r="E21" s="17">
        <v>18647</v>
      </c>
      <c r="F21" s="17">
        <v>18636</v>
      </c>
      <c r="G21" s="32">
        <v>25153</v>
      </c>
      <c r="H21" s="32">
        <f t="shared" si="0"/>
        <v>14942.666666666666</v>
      </c>
      <c r="I21" s="44">
        <v>1306</v>
      </c>
      <c r="J21" s="44">
        <v>26477</v>
      </c>
      <c r="K21" s="44">
        <v>4398</v>
      </c>
      <c r="L21" s="44">
        <v>13345</v>
      </c>
      <c r="M21" s="7">
        <v>494</v>
      </c>
      <c r="N21" s="44">
        <v>34357</v>
      </c>
      <c r="O21" s="44">
        <v>1145</v>
      </c>
      <c r="P21" s="44">
        <v>5566</v>
      </c>
      <c r="Q21" s="7">
        <v>949</v>
      </c>
      <c r="R21" s="44">
        <v>71616</v>
      </c>
      <c r="S21" s="7">
        <v>0</v>
      </c>
      <c r="T21" s="44">
        <v>19659</v>
      </c>
      <c r="U21" s="18" t="s">
        <v>35</v>
      </c>
    </row>
    <row r="22" spans="1:21" s="3" customFormat="1" ht="12">
      <c r="A22" s="15" t="s">
        <v>36</v>
      </c>
      <c r="B22" s="16" t="s">
        <v>121</v>
      </c>
      <c r="C22" s="17">
        <v>329</v>
      </c>
      <c r="D22" s="17">
        <v>1166</v>
      </c>
      <c r="E22" s="17">
        <v>88</v>
      </c>
      <c r="F22" s="17">
        <v>1185</v>
      </c>
      <c r="G22" s="32">
        <v>272</v>
      </c>
      <c r="H22" s="32">
        <f t="shared" si="0"/>
        <v>951.4166666666666</v>
      </c>
      <c r="I22" s="7">
        <v>0</v>
      </c>
      <c r="J22" s="44">
        <v>2724</v>
      </c>
      <c r="K22" s="44">
        <v>2890</v>
      </c>
      <c r="L22" s="7">
        <v>538</v>
      </c>
      <c r="M22" s="44">
        <v>1965</v>
      </c>
      <c r="N22" s="7">
        <v>533</v>
      </c>
      <c r="O22" s="44">
        <v>1502</v>
      </c>
      <c r="P22" s="7">
        <v>0</v>
      </c>
      <c r="Q22" s="44">
        <v>1265</v>
      </c>
      <c r="R22" s="7">
        <v>0</v>
      </c>
      <c r="S22" s="7">
        <v>0</v>
      </c>
      <c r="T22" s="7">
        <v>0</v>
      </c>
      <c r="U22" s="18" t="s">
        <v>36</v>
      </c>
    </row>
    <row r="23" spans="1:21" s="3" customFormat="1" ht="12">
      <c r="A23" s="15" t="s">
        <v>37</v>
      </c>
      <c r="B23" s="16" t="s">
        <v>122</v>
      </c>
      <c r="C23" s="17">
        <v>3798</v>
      </c>
      <c r="D23" s="17">
        <v>5284</v>
      </c>
      <c r="E23" s="17">
        <v>3514</v>
      </c>
      <c r="F23" s="17">
        <v>9613</v>
      </c>
      <c r="G23" s="32">
        <v>5477</v>
      </c>
      <c r="H23" s="32">
        <f t="shared" si="0"/>
        <v>4294.916666666667</v>
      </c>
      <c r="I23" s="44">
        <v>7892</v>
      </c>
      <c r="J23" s="44">
        <v>4179</v>
      </c>
      <c r="K23" s="7">
        <v>301</v>
      </c>
      <c r="L23" s="44">
        <v>2091</v>
      </c>
      <c r="M23" s="7">
        <v>302</v>
      </c>
      <c r="N23" s="44">
        <v>1752</v>
      </c>
      <c r="O23" s="44">
        <v>1488</v>
      </c>
      <c r="P23" s="44">
        <v>5152</v>
      </c>
      <c r="Q23" s="44">
        <v>1867</v>
      </c>
      <c r="R23" s="44">
        <v>1028</v>
      </c>
      <c r="S23" s="44">
        <v>20508</v>
      </c>
      <c r="T23" s="44">
        <v>4979</v>
      </c>
      <c r="U23" s="18" t="s">
        <v>37</v>
      </c>
    </row>
    <row r="24" spans="1:21" s="3" customFormat="1" ht="12">
      <c r="A24" s="15" t="s">
        <v>38</v>
      </c>
      <c r="B24" s="16" t="s">
        <v>112</v>
      </c>
      <c r="C24" s="17">
        <v>35905</v>
      </c>
      <c r="D24" s="17">
        <v>3909</v>
      </c>
      <c r="E24" s="17">
        <v>1683</v>
      </c>
      <c r="F24" s="17">
        <v>3125</v>
      </c>
      <c r="G24" s="32">
        <v>3856</v>
      </c>
      <c r="H24" s="32">
        <f t="shared" si="0"/>
        <v>2805.4166666666665</v>
      </c>
      <c r="I24" s="44">
        <v>6494</v>
      </c>
      <c r="J24" s="7">
        <v>618</v>
      </c>
      <c r="K24" s="44">
        <v>4973</v>
      </c>
      <c r="L24" s="44">
        <v>3668</v>
      </c>
      <c r="M24" s="7">
        <v>461</v>
      </c>
      <c r="N24" s="44">
        <v>1597</v>
      </c>
      <c r="O24" s="7">
        <v>567</v>
      </c>
      <c r="P24" s="7">
        <v>988</v>
      </c>
      <c r="Q24" s="7">
        <v>260</v>
      </c>
      <c r="R24" s="44">
        <v>5186</v>
      </c>
      <c r="S24" s="44">
        <v>1343</v>
      </c>
      <c r="T24" s="44">
        <v>7510</v>
      </c>
      <c r="U24" s="18" t="s">
        <v>38</v>
      </c>
    </row>
    <row r="25" spans="1:21" s="13" customFormat="1" ht="12">
      <c r="A25" s="45" t="s">
        <v>39</v>
      </c>
      <c r="B25" s="46"/>
      <c r="C25" s="14">
        <v>369772</v>
      </c>
      <c r="D25" s="14">
        <v>389090</v>
      </c>
      <c r="E25" s="14">
        <v>360076</v>
      </c>
      <c r="F25" s="14">
        <v>464046</v>
      </c>
      <c r="G25" s="39">
        <v>348915</v>
      </c>
      <c r="H25" s="39">
        <f t="shared" si="0"/>
        <v>353436.1666666667</v>
      </c>
      <c r="I25" s="34">
        <v>371193</v>
      </c>
      <c r="J25" s="34">
        <v>314105</v>
      </c>
      <c r="K25" s="34">
        <v>321376</v>
      </c>
      <c r="L25" s="34">
        <v>317744</v>
      </c>
      <c r="M25" s="34">
        <v>359239</v>
      </c>
      <c r="N25" s="34">
        <v>309436</v>
      </c>
      <c r="O25" s="34">
        <v>354146</v>
      </c>
      <c r="P25" s="34">
        <v>391577</v>
      </c>
      <c r="Q25" s="34">
        <v>341080</v>
      </c>
      <c r="R25" s="34">
        <v>351975</v>
      </c>
      <c r="S25" s="34">
        <v>361553</v>
      </c>
      <c r="T25" s="34">
        <v>447810</v>
      </c>
      <c r="U25" s="12" t="s">
        <v>21</v>
      </c>
    </row>
    <row r="26" spans="1:21" s="3" customFormat="1" ht="12">
      <c r="A26" s="15" t="s">
        <v>40</v>
      </c>
      <c r="B26" s="16" t="s">
        <v>123</v>
      </c>
      <c r="C26" s="17">
        <v>343628</v>
      </c>
      <c r="D26" s="17">
        <v>350863</v>
      </c>
      <c r="E26" s="17">
        <v>326348</v>
      </c>
      <c r="F26" s="17">
        <v>400173</v>
      </c>
      <c r="G26" s="32">
        <v>314250</v>
      </c>
      <c r="H26" s="32">
        <f t="shared" si="0"/>
        <v>323628.8333333333</v>
      </c>
      <c r="I26" s="44">
        <v>350014</v>
      </c>
      <c r="J26" s="44">
        <v>295699</v>
      </c>
      <c r="K26" s="44">
        <v>294958</v>
      </c>
      <c r="L26" s="44">
        <v>287668</v>
      </c>
      <c r="M26" s="44">
        <v>344436</v>
      </c>
      <c r="N26" s="44">
        <v>279422</v>
      </c>
      <c r="O26" s="44">
        <v>318449</v>
      </c>
      <c r="P26" s="44">
        <v>354365</v>
      </c>
      <c r="Q26" s="44">
        <v>303879</v>
      </c>
      <c r="R26" s="44">
        <v>322232</v>
      </c>
      <c r="S26" s="44">
        <v>326769</v>
      </c>
      <c r="T26" s="44">
        <v>405655</v>
      </c>
      <c r="U26" s="18" t="s">
        <v>40</v>
      </c>
    </row>
    <row r="27" spans="1:21" s="3" customFormat="1" ht="12">
      <c r="A27" s="15" t="s">
        <v>41</v>
      </c>
      <c r="B27" s="16" t="s">
        <v>124</v>
      </c>
      <c r="C27" s="17">
        <v>773</v>
      </c>
      <c r="D27" s="17">
        <v>6171</v>
      </c>
      <c r="E27" s="17">
        <v>4712</v>
      </c>
      <c r="F27" s="17">
        <v>6026</v>
      </c>
      <c r="G27" s="32">
        <v>2639</v>
      </c>
      <c r="H27" s="32">
        <f t="shared" si="0"/>
        <v>597.5833333333334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301</v>
      </c>
      <c r="P27" s="7">
        <v>0</v>
      </c>
      <c r="Q27" s="7">
        <v>0</v>
      </c>
      <c r="R27" s="7">
        <v>0</v>
      </c>
      <c r="S27" s="44">
        <v>3766</v>
      </c>
      <c r="T27" s="44">
        <v>3104</v>
      </c>
      <c r="U27" s="18" t="s">
        <v>41</v>
      </c>
    </row>
    <row r="28" spans="1:21" s="3" customFormat="1" ht="12">
      <c r="A28" s="15" t="s">
        <v>42</v>
      </c>
      <c r="B28" s="16" t="s">
        <v>125</v>
      </c>
      <c r="C28" s="17">
        <v>0</v>
      </c>
      <c r="D28" s="17">
        <v>767</v>
      </c>
      <c r="E28" s="17">
        <v>720</v>
      </c>
      <c r="F28" s="17">
        <v>0</v>
      </c>
      <c r="G28" s="32">
        <v>0</v>
      </c>
      <c r="H28" s="32">
        <f t="shared" si="0"/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18" t="s">
        <v>42</v>
      </c>
    </row>
    <row r="29" spans="1:21" s="3" customFormat="1" ht="12">
      <c r="A29" s="15" t="s">
        <v>43</v>
      </c>
      <c r="B29" s="16" t="s">
        <v>44</v>
      </c>
      <c r="C29" s="17">
        <v>0</v>
      </c>
      <c r="D29" s="17">
        <v>0</v>
      </c>
      <c r="E29" s="17">
        <v>0</v>
      </c>
      <c r="F29" s="17">
        <v>22309</v>
      </c>
      <c r="G29" s="32">
        <v>0</v>
      </c>
      <c r="H29" s="32">
        <f t="shared" si="0"/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18" t="s">
        <v>43</v>
      </c>
    </row>
    <row r="30" spans="1:21" s="3" customFormat="1" ht="12">
      <c r="A30" s="15" t="s">
        <v>45</v>
      </c>
      <c r="B30" s="16" t="s">
        <v>126</v>
      </c>
      <c r="C30" s="17">
        <v>431</v>
      </c>
      <c r="D30" s="17">
        <v>6568</v>
      </c>
      <c r="E30" s="17">
        <v>1548</v>
      </c>
      <c r="F30" s="17">
        <v>1972</v>
      </c>
      <c r="G30" s="32">
        <v>6898</v>
      </c>
      <c r="H30" s="32">
        <f t="shared" si="0"/>
        <v>779.9166666666666</v>
      </c>
      <c r="I30" s="7">
        <v>0</v>
      </c>
      <c r="J30" s="7">
        <v>0</v>
      </c>
      <c r="K30" s="7">
        <v>0</v>
      </c>
      <c r="L30" s="7">
        <v>466</v>
      </c>
      <c r="M30" s="7">
        <v>378</v>
      </c>
      <c r="N30" s="44">
        <v>2962</v>
      </c>
      <c r="O30" s="7">
        <v>0</v>
      </c>
      <c r="P30" s="7">
        <v>0</v>
      </c>
      <c r="Q30" s="7">
        <v>0</v>
      </c>
      <c r="R30" s="44">
        <v>3819</v>
      </c>
      <c r="S30" s="44">
        <v>1734</v>
      </c>
      <c r="T30" s="7">
        <v>0</v>
      </c>
      <c r="U30" s="18" t="s">
        <v>45</v>
      </c>
    </row>
    <row r="31" spans="1:21" s="3" customFormat="1" ht="12">
      <c r="A31" s="15" t="s">
        <v>46</v>
      </c>
      <c r="B31" s="16" t="s">
        <v>127</v>
      </c>
      <c r="C31" s="17">
        <v>2183</v>
      </c>
      <c r="D31" s="17">
        <v>1678</v>
      </c>
      <c r="E31" s="17">
        <v>6083</v>
      </c>
      <c r="F31" s="17">
        <v>5529</v>
      </c>
      <c r="G31" s="32">
        <v>6706</v>
      </c>
      <c r="H31" s="32">
        <f t="shared" si="0"/>
        <v>3593.75</v>
      </c>
      <c r="I31" s="44">
        <v>3928</v>
      </c>
      <c r="J31" s="44">
        <v>4235</v>
      </c>
      <c r="K31" s="7">
        <v>474</v>
      </c>
      <c r="L31" s="44">
        <v>9564</v>
      </c>
      <c r="M31" s="44">
        <v>1332</v>
      </c>
      <c r="N31" s="44">
        <v>3428</v>
      </c>
      <c r="O31" s="44">
        <v>3889</v>
      </c>
      <c r="P31" s="44">
        <v>2134</v>
      </c>
      <c r="Q31" s="7">
        <v>570</v>
      </c>
      <c r="R31" s="44">
        <v>4522</v>
      </c>
      <c r="S31" s="7">
        <v>125</v>
      </c>
      <c r="T31" s="44">
        <v>8924</v>
      </c>
      <c r="U31" s="18" t="s">
        <v>46</v>
      </c>
    </row>
    <row r="32" spans="1:21" s="3" customFormat="1" ht="12">
      <c r="A32" s="15" t="s">
        <v>47</v>
      </c>
      <c r="B32" s="16" t="s">
        <v>128</v>
      </c>
      <c r="C32" s="17">
        <v>21266</v>
      </c>
      <c r="D32" s="17">
        <v>22699</v>
      </c>
      <c r="E32" s="17">
        <v>19949</v>
      </c>
      <c r="F32" s="17">
        <v>27407</v>
      </c>
      <c r="G32" s="32">
        <v>18072</v>
      </c>
      <c r="H32" s="32">
        <f t="shared" si="0"/>
        <v>24289.5</v>
      </c>
      <c r="I32" s="44">
        <v>17251</v>
      </c>
      <c r="J32" s="44">
        <v>14170</v>
      </c>
      <c r="K32" s="44">
        <v>25242</v>
      </c>
      <c r="L32" s="44">
        <v>20045</v>
      </c>
      <c r="M32" s="44">
        <v>13094</v>
      </c>
      <c r="N32" s="44">
        <v>23090</v>
      </c>
      <c r="O32" s="44">
        <v>29246</v>
      </c>
      <c r="P32" s="44">
        <v>35016</v>
      </c>
      <c r="Q32" s="44">
        <v>36631</v>
      </c>
      <c r="R32" s="44">
        <v>21386</v>
      </c>
      <c r="S32" s="44">
        <v>27625</v>
      </c>
      <c r="T32" s="44">
        <v>28678</v>
      </c>
      <c r="U32" s="18" t="s">
        <v>47</v>
      </c>
    </row>
    <row r="33" spans="1:21" s="3" customFormat="1" ht="12">
      <c r="A33" s="15" t="s">
        <v>48</v>
      </c>
      <c r="B33" s="16" t="s">
        <v>129</v>
      </c>
      <c r="C33" s="17">
        <v>0</v>
      </c>
      <c r="D33" s="17">
        <v>0</v>
      </c>
      <c r="E33" s="17">
        <v>0</v>
      </c>
      <c r="F33" s="17">
        <v>0</v>
      </c>
      <c r="G33" s="32">
        <v>0</v>
      </c>
      <c r="H33" s="32">
        <f t="shared" si="0"/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18" t="s">
        <v>48</v>
      </c>
    </row>
    <row r="34" spans="1:21" s="3" customFormat="1" ht="12">
      <c r="A34" s="15" t="s">
        <v>49</v>
      </c>
      <c r="B34" s="16" t="s">
        <v>130</v>
      </c>
      <c r="C34" s="17">
        <v>1491</v>
      </c>
      <c r="D34" s="17">
        <v>343</v>
      </c>
      <c r="E34" s="17">
        <v>717</v>
      </c>
      <c r="F34" s="17">
        <v>630</v>
      </c>
      <c r="G34" s="32">
        <v>351</v>
      </c>
      <c r="H34" s="32">
        <f t="shared" si="0"/>
        <v>546.4166666666666</v>
      </c>
      <c r="I34" s="7">
        <v>0</v>
      </c>
      <c r="J34" s="7">
        <v>0</v>
      </c>
      <c r="K34" s="7">
        <v>702</v>
      </c>
      <c r="L34" s="7">
        <v>0</v>
      </c>
      <c r="M34" s="7">
        <v>0</v>
      </c>
      <c r="N34" s="7">
        <v>533</v>
      </c>
      <c r="O34" s="44">
        <v>2261</v>
      </c>
      <c r="P34" s="7">
        <v>62</v>
      </c>
      <c r="Q34" s="7">
        <v>0</v>
      </c>
      <c r="R34" s="7">
        <v>17</v>
      </c>
      <c r="S34" s="44">
        <v>1534</v>
      </c>
      <c r="T34" s="44">
        <v>1448</v>
      </c>
      <c r="U34" s="18" t="s">
        <v>49</v>
      </c>
    </row>
    <row r="35" spans="1:21" s="13" customFormat="1" ht="12">
      <c r="A35" s="45" t="s">
        <v>76</v>
      </c>
      <c r="B35" s="46"/>
      <c r="C35" s="14">
        <v>55620</v>
      </c>
      <c r="D35" s="14">
        <v>57355</v>
      </c>
      <c r="E35" s="14">
        <v>58055</v>
      </c>
      <c r="F35" s="14">
        <v>50618</v>
      </c>
      <c r="G35" s="40">
        <v>49328</v>
      </c>
      <c r="H35" s="39">
        <f t="shared" si="0"/>
        <v>48452.083333333336</v>
      </c>
      <c r="I35" s="34">
        <v>66462</v>
      </c>
      <c r="J35" s="34">
        <v>47423</v>
      </c>
      <c r="K35" s="34">
        <v>56312</v>
      </c>
      <c r="L35" s="34">
        <v>60865</v>
      </c>
      <c r="M35" s="34">
        <v>57381</v>
      </c>
      <c r="N35" s="34">
        <v>40124</v>
      </c>
      <c r="O35" s="34">
        <v>35741</v>
      </c>
      <c r="P35" s="34">
        <v>46512</v>
      </c>
      <c r="Q35" s="34">
        <v>44224</v>
      </c>
      <c r="R35" s="34">
        <v>40562</v>
      </c>
      <c r="S35" s="34">
        <v>36844</v>
      </c>
      <c r="T35" s="34">
        <v>48975</v>
      </c>
      <c r="U35" s="12" t="s">
        <v>50</v>
      </c>
    </row>
    <row r="36" spans="1:21" s="13" customFormat="1" ht="12">
      <c r="A36" s="45" t="s">
        <v>77</v>
      </c>
      <c r="B36" s="46"/>
      <c r="C36" s="14">
        <v>971392</v>
      </c>
      <c r="D36" s="14">
        <v>1016421</v>
      </c>
      <c r="E36" s="14">
        <v>937412</v>
      </c>
      <c r="F36" s="14">
        <v>1097297</v>
      </c>
      <c r="G36" s="39">
        <v>934207</v>
      </c>
      <c r="H36" s="39">
        <f t="shared" si="0"/>
        <v>918200.25</v>
      </c>
      <c r="I36" s="34">
        <v>878049</v>
      </c>
      <c r="J36" s="34">
        <v>807506</v>
      </c>
      <c r="K36" s="34">
        <v>800965</v>
      </c>
      <c r="L36" s="34">
        <v>800227</v>
      </c>
      <c r="M36" s="34">
        <v>814853</v>
      </c>
      <c r="N36" s="34">
        <v>1081659</v>
      </c>
      <c r="O36" s="34">
        <v>901012</v>
      </c>
      <c r="P36" s="34">
        <v>911110</v>
      </c>
      <c r="Q36" s="34">
        <v>814887</v>
      </c>
      <c r="R36" s="34">
        <v>882940</v>
      </c>
      <c r="S36" s="34">
        <v>851571</v>
      </c>
      <c r="T36" s="34">
        <v>1473624</v>
      </c>
      <c r="U36" s="12" t="s">
        <v>51</v>
      </c>
    </row>
    <row r="37" spans="1:21" s="13" customFormat="1" ht="12">
      <c r="A37" s="45" t="s">
        <v>78</v>
      </c>
      <c r="B37" s="46"/>
      <c r="C37" s="14">
        <v>390026</v>
      </c>
      <c r="D37" s="14">
        <v>424273</v>
      </c>
      <c r="E37" s="14">
        <v>394658</v>
      </c>
      <c r="F37" s="14">
        <v>432911</v>
      </c>
      <c r="G37" s="39">
        <v>394763</v>
      </c>
      <c r="H37" s="39">
        <f t="shared" si="0"/>
        <v>385450.1666666667</v>
      </c>
      <c r="I37" s="34">
        <v>360646</v>
      </c>
      <c r="J37" s="34">
        <v>330390</v>
      </c>
      <c r="K37" s="34">
        <v>359103</v>
      </c>
      <c r="L37" s="34">
        <v>352977</v>
      </c>
      <c r="M37" s="34">
        <v>412254</v>
      </c>
      <c r="N37" s="34">
        <v>392365</v>
      </c>
      <c r="O37" s="34">
        <v>355515</v>
      </c>
      <c r="P37" s="34">
        <v>410158</v>
      </c>
      <c r="Q37" s="34">
        <v>359693</v>
      </c>
      <c r="R37" s="34">
        <v>374322</v>
      </c>
      <c r="S37" s="34">
        <v>400537</v>
      </c>
      <c r="T37" s="34">
        <v>517442</v>
      </c>
      <c r="U37" s="12" t="s">
        <v>21</v>
      </c>
    </row>
    <row r="38" spans="1:21" s="3" customFormat="1" ht="12">
      <c r="A38" s="15" t="s">
        <v>52</v>
      </c>
      <c r="B38" s="16" t="s">
        <v>79</v>
      </c>
      <c r="C38" s="17">
        <v>307204</v>
      </c>
      <c r="D38" s="17">
        <v>324910</v>
      </c>
      <c r="E38" s="17">
        <v>309661</v>
      </c>
      <c r="F38" s="17">
        <v>326678</v>
      </c>
      <c r="G38" s="32">
        <v>302563</v>
      </c>
      <c r="H38" s="32">
        <f t="shared" si="0"/>
        <v>294218.5833333333</v>
      </c>
      <c r="I38" s="44">
        <v>289479</v>
      </c>
      <c r="J38" s="44">
        <v>254432</v>
      </c>
      <c r="K38" s="44">
        <v>283096</v>
      </c>
      <c r="L38" s="44">
        <v>266326</v>
      </c>
      <c r="M38" s="44">
        <v>314020</v>
      </c>
      <c r="N38" s="44">
        <v>257062</v>
      </c>
      <c r="O38" s="44">
        <v>268043</v>
      </c>
      <c r="P38" s="44">
        <v>326406</v>
      </c>
      <c r="Q38" s="44">
        <v>286290</v>
      </c>
      <c r="R38" s="44">
        <v>302415</v>
      </c>
      <c r="S38" s="44">
        <v>322659</v>
      </c>
      <c r="T38" s="44">
        <v>360395</v>
      </c>
      <c r="U38" s="18" t="s">
        <v>52</v>
      </c>
    </row>
    <row r="39" spans="1:21" s="3" customFormat="1" ht="12">
      <c r="A39" s="19">
        <v>25</v>
      </c>
      <c r="B39" s="16" t="s">
        <v>80</v>
      </c>
      <c r="C39" s="17">
        <v>62536</v>
      </c>
      <c r="D39" s="17">
        <v>63847</v>
      </c>
      <c r="E39" s="17">
        <v>63440</v>
      </c>
      <c r="F39" s="17">
        <v>67074</v>
      </c>
      <c r="G39" s="32">
        <v>65588</v>
      </c>
      <c r="H39" s="32">
        <f t="shared" si="0"/>
        <v>64750.666666666664</v>
      </c>
      <c r="I39" s="44">
        <v>62134</v>
      </c>
      <c r="J39" s="44">
        <v>55226</v>
      </c>
      <c r="K39" s="44">
        <v>60760</v>
      </c>
      <c r="L39" s="44">
        <v>59241</v>
      </c>
      <c r="M39" s="44">
        <v>63444</v>
      </c>
      <c r="N39" s="44">
        <v>59710</v>
      </c>
      <c r="O39" s="44">
        <v>66883</v>
      </c>
      <c r="P39" s="44">
        <v>69237</v>
      </c>
      <c r="Q39" s="44">
        <v>68273</v>
      </c>
      <c r="R39" s="44">
        <v>71917</v>
      </c>
      <c r="S39" s="44">
        <v>66102</v>
      </c>
      <c r="T39" s="44">
        <v>74081</v>
      </c>
      <c r="U39" s="20">
        <v>25</v>
      </c>
    </row>
    <row r="40" spans="1:21" s="3" customFormat="1" ht="12">
      <c r="A40" s="19">
        <v>26</v>
      </c>
      <c r="B40" s="16" t="s">
        <v>81</v>
      </c>
      <c r="C40" s="17">
        <v>5687</v>
      </c>
      <c r="D40" s="17">
        <v>5837</v>
      </c>
      <c r="E40" s="17">
        <v>5836</v>
      </c>
      <c r="F40" s="17">
        <v>6460</v>
      </c>
      <c r="G40" s="32">
        <v>5972</v>
      </c>
      <c r="H40" s="32">
        <f t="shared" si="0"/>
        <v>5926.75</v>
      </c>
      <c r="I40" s="44">
        <v>6073</v>
      </c>
      <c r="J40" s="44">
        <v>5196</v>
      </c>
      <c r="K40" s="44">
        <v>5700</v>
      </c>
      <c r="L40" s="44">
        <v>5577</v>
      </c>
      <c r="M40" s="44">
        <v>5866</v>
      </c>
      <c r="N40" s="44">
        <v>5260</v>
      </c>
      <c r="O40" s="44">
        <v>6269</v>
      </c>
      <c r="P40" s="44">
        <v>5529</v>
      </c>
      <c r="Q40" s="44">
        <v>5655</v>
      </c>
      <c r="R40" s="44">
        <v>7226</v>
      </c>
      <c r="S40" s="44">
        <v>6658</v>
      </c>
      <c r="T40" s="44">
        <v>6112</v>
      </c>
      <c r="U40" s="20">
        <v>26</v>
      </c>
    </row>
    <row r="41" spans="1:21" s="3" customFormat="1" ht="12">
      <c r="A41" s="19">
        <v>27</v>
      </c>
      <c r="B41" s="16" t="s">
        <v>82</v>
      </c>
      <c r="C41" s="17">
        <v>4982</v>
      </c>
      <c r="D41" s="17">
        <v>5095</v>
      </c>
      <c r="E41" s="17">
        <v>5360</v>
      </c>
      <c r="F41" s="17">
        <v>5554</v>
      </c>
      <c r="G41" s="32">
        <v>5381</v>
      </c>
      <c r="H41" s="32">
        <f t="shared" si="0"/>
        <v>4561.75</v>
      </c>
      <c r="I41" s="44">
        <v>4364</v>
      </c>
      <c r="J41" s="44">
        <v>4357</v>
      </c>
      <c r="K41" s="44">
        <v>4780</v>
      </c>
      <c r="L41" s="44">
        <v>4075</v>
      </c>
      <c r="M41" s="44">
        <v>3960</v>
      </c>
      <c r="N41" s="44">
        <v>3716</v>
      </c>
      <c r="O41" s="44">
        <v>3797</v>
      </c>
      <c r="P41" s="44">
        <v>3941</v>
      </c>
      <c r="Q41" s="44">
        <v>4793</v>
      </c>
      <c r="R41" s="44">
        <v>5303</v>
      </c>
      <c r="S41" s="44">
        <v>4045</v>
      </c>
      <c r="T41" s="44">
        <v>7610</v>
      </c>
      <c r="U41" s="20">
        <v>27</v>
      </c>
    </row>
    <row r="42" spans="1:21" s="3" customFormat="1" ht="12">
      <c r="A42" s="19">
        <v>28</v>
      </c>
      <c r="B42" s="16" t="s">
        <v>83</v>
      </c>
      <c r="C42" s="17">
        <v>6698</v>
      </c>
      <c r="D42" s="17">
        <v>6789</v>
      </c>
      <c r="E42" s="17">
        <v>7228</v>
      </c>
      <c r="F42" s="17">
        <v>7911</v>
      </c>
      <c r="G42" s="32">
        <v>7776</v>
      </c>
      <c r="H42" s="32">
        <f t="shared" si="0"/>
        <v>7116.25</v>
      </c>
      <c r="I42" s="44">
        <v>6872</v>
      </c>
      <c r="J42" s="44">
        <v>6536</v>
      </c>
      <c r="K42" s="44">
        <v>6421</v>
      </c>
      <c r="L42" s="44">
        <v>6535</v>
      </c>
      <c r="M42" s="44">
        <v>6473</v>
      </c>
      <c r="N42" s="44">
        <v>6648</v>
      </c>
      <c r="O42" s="44">
        <v>6834</v>
      </c>
      <c r="P42" s="44">
        <v>6926</v>
      </c>
      <c r="Q42" s="44">
        <v>7474</v>
      </c>
      <c r="R42" s="44">
        <v>8200</v>
      </c>
      <c r="S42" s="44">
        <v>7415</v>
      </c>
      <c r="T42" s="44">
        <v>9061</v>
      </c>
      <c r="U42" s="20">
        <v>28</v>
      </c>
    </row>
    <row r="43" spans="1:21" s="3" customFormat="1" ht="12">
      <c r="A43" s="19">
        <v>29</v>
      </c>
      <c r="B43" s="16" t="s">
        <v>84</v>
      </c>
      <c r="C43" s="17">
        <v>3154</v>
      </c>
      <c r="D43" s="17">
        <v>3256</v>
      </c>
      <c r="E43" s="17">
        <v>2952</v>
      </c>
      <c r="F43" s="17">
        <v>3150</v>
      </c>
      <c r="G43" s="32">
        <v>3240</v>
      </c>
      <c r="H43" s="32">
        <f t="shared" si="0"/>
        <v>2863.1666666666665</v>
      </c>
      <c r="I43" s="44">
        <v>2843</v>
      </c>
      <c r="J43" s="44">
        <v>3016</v>
      </c>
      <c r="K43" s="44">
        <v>2779</v>
      </c>
      <c r="L43" s="44">
        <v>2598</v>
      </c>
      <c r="M43" s="44">
        <v>2742</v>
      </c>
      <c r="N43" s="44">
        <v>3065</v>
      </c>
      <c r="O43" s="44">
        <v>2711</v>
      </c>
      <c r="P43" s="44">
        <v>2754</v>
      </c>
      <c r="Q43" s="44">
        <v>2879</v>
      </c>
      <c r="R43" s="44">
        <v>3042</v>
      </c>
      <c r="S43" s="44">
        <v>2904</v>
      </c>
      <c r="T43" s="44">
        <v>3025</v>
      </c>
      <c r="U43" s="20">
        <v>29</v>
      </c>
    </row>
    <row r="44" spans="1:21" s="3" customFormat="1" ht="12">
      <c r="A44" s="19">
        <v>30</v>
      </c>
      <c r="B44" s="16" t="s">
        <v>85</v>
      </c>
      <c r="C44" s="17">
        <v>6537</v>
      </c>
      <c r="D44" s="17">
        <v>6732</v>
      </c>
      <c r="E44" s="17">
        <v>6510</v>
      </c>
      <c r="F44" s="17">
        <v>7097</v>
      </c>
      <c r="G44" s="32">
        <v>7216</v>
      </c>
      <c r="H44" s="32">
        <f t="shared" si="0"/>
        <v>6704.166666666667</v>
      </c>
      <c r="I44" s="44">
        <v>6652</v>
      </c>
      <c r="J44" s="44">
        <v>6475</v>
      </c>
      <c r="K44" s="44">
        <v>6643</v>
      </c>
      <c r="L44" s="44">
        <v>6598</v>
      </c>
      <c r="M44" s="44">
        <v>6547</v>
      </c>
      <c r="N44" s="44">
        <v>5988</v>
      </c>
      <c r="O44" s="44">
        <v>5916</v>
      </c>
      <c r="P44" s="44">
        <v>6513</v>
      </c>
      <c r="Q44" s="44">
        <v>7392</v>
      </c>
      <c r="R44" s="44">
        <v>8121</v>
      </c>
      <c r="S44" s="44">
        <v>7009</v>
      </c>
      <c r="T44" s="44">
        <v>6596</v>
      </c>
      <c r="U44" s="20">
        <v>30</v>
      </c>
    </row>
    <row r="45" spans="1:21" s="3" customFormat="1" ht="12">
      <c r="A45" s="19">
        <v>31</v>
      </c>
      <c r="B45" s="16" t="s">
        <v>86</v>
      </c>
      <c r="C45" s="17">
        <v>1940</v>
      </c>
      <c r="D45" s="17">
        <v>1749</v>
      </c>
      <c r="E45" s="17">
        <v>1773</v>
      </c>
      <c r="F45" s="17">
        <v>1947</v>
      </c>
      <c r="G45" s="32">
        <v>2148</v>
      </c>
      <c r="H45" s="32">
        <f t="shared" si="0"/>
        <v>1608.5</v>
      </c>
      <c r="I45" s="44">
        <v>1522</v>
      </c>
      <c r="J45" s="44">
        <v>1297</v>
      </c>
      <c r="K45" s="44">
        <v>1474</v>
      </c>
      <c r="L45" s="44">
        <v>1212</v>
      </c>
      <c r="M45" s="44">
        <v>1240</v>
      </c>
      <c r="N45" s="44">
        <v>1744</v>
      </c>
      <c r="O45" s="44">
        <v>1419</v>
      </c>
      <c r="P45" s="44">
        <v>1625</v>
      </c>
      <c r="Q45" s="44">
        <v>2294</v>
      </c>
      <c r="R45" s="44">
        <v>1800</v>
      </c>
      <c r="S45" s="44">
        <v>1592</v>
      </c>
      <c r="T45" s="44">
        <v>2083</v>
      </c>
      <c r="U45" s="20">
        <v>31</v>
      </c>
    </row>
    <row r="46" spans="1:21" s="3" customFormat="1" ht="12">
      <c r="A46" s="19">
        <v>32</v>
      </c>
      <c r="B46" s="16" t="s">
        <v>87</v>
      </c>
      <c r="C46" s="17">
        <v>2848</v>
      </c>
      <c r="D46" s="17">
        <v>2774</v>
      </c>
      <c r="E46" s="17">
        <v>2819</v>
      </c>
      <c r="F46" s="17">
        <v>3165</v>
      </c>
      <c r="G46" s="32">
        <v>3203</v>
      </c>
      <c r="H46" s="32">
        <f t="shared" si="0"/>
        <v>2952</v>
      </c>
      <c r="I46" s="44">
        <v>3253</v>
      </c>
      <c r="J46" s="44">
        <v>2510</v>
      </c>
      <c r="K46" s="44">
        <v>2661</v>
      </c>
      <c r="L46" s="44">
        <v>2759</v>
      </c>
      <c r="M46" s="44">
        <v>2506</v>
      </c>
      <c r="N46" s="44">
        <v>2940</v>
      </c>
      <c r="O46" s="44">
        <v>2723</v>
      </c>
      <c r="P46" s="44">
        <v>2824</v>
      </c>
      <c r="Q46" s="44">
        <v>3089</v>
      </c>
      <c r="R46" s="44">
        <v>3731</v>
      </c>
      <c r="S46" s="44">
        <v>3128</v>
      </c>
      <c r="T46" s="44">
        <v>3300</v>
      </c>
      <c r="U46" s="20">
        <v>32</v>
      </c>
    </row>
    <row r="47" spans="1:21" s="3" customFormat="1" ht="12">
      <c r="A47" s="19">
        <v>33</v>
      </c>
      <c r="B47" s="16" t="s">
        <v>88</v>
      </c>
      <c r="C47" s="17">
        <v>4977</v>
      </c>
      <c r="D47" s="17">
        <v>4882</v>
      </c>
      <c r="E47" s="17">
        <v>4904</v>
      </c>
      <c r="F47" s="17">
        <v>5384</v>
      </c>
      <c r="G47" s="32">
        <v>5305</v>
      </c>
      <c r="H47" s="32">
        <f t="shared" si="0"/>
        <v>5237.75</v>
      </c>
      <c r="I47" s="44">
        <v>5140</v>
      </c>
      <c r="J47" s="44">
        <v>5271</v>
      </c>
      <c r="K47" s="44">
        <v>5471</v>
      </c>
      <c r="L47" s="44">
        <v>5262</v>
      </c>
      <c r="M47" s="44">
        <v>5550</v>
      </c>
      <c r="N47" s="44">
        <v>4474</v>
      </c>
      <c r="O47" s="44">
        <v>5246</v>
      </c>
      <c r="P47" s="44">
        <v>5758</v>
      </c>
      <c r="Q47" s="44">
        <v>5449</v>
      </c>
      <c r="R47" s="44">
        <v>4945</v>
      </c>
      <c r="S47" s="44">
        <v>4427</v>
      </c>
      <c r="T47" s="44">
        <v>5860</v>
      </c>
      <c r="U47" s="20">
        <v>33</v>
      </c>
    </row>
    <row r="48" spans="1:21" s="3" customFormat="1" ht="12">
      <c r="A48" s="19">
        <v>34</v>
      </c>
      <c r="B48" s="16" t="s">
        <v>89</v>
      </c>
      <c r="C48" s="17">
        <v>6977</v>
      </c>
      <c r="D48" s="17">
        <v>7095</v>
      </c>
      <c r="E48" s="17">
        <v>7860</v>
      </c>
      <c r="F48" s="17">
        <v>7806</v>
      </c>
      <c r="G48" s="32">
        <v>6863</v>
      </c>
      <c r="H48" s="32">
        <f t="shared" si="0"/>
        <v>7179.5</v>
      </c>
      <c r="I48" s="44">
        <v>6854</v>
      </c>
      <c r="J48" s="44">
        <v>6118</v>
      </c>
      <c r="K48" s="44">
        <v>7051</v>
      </c>
      <c r="L48" s="44">
        <v>7759</v>
      </c>
      <c r="M48" s="44">
        <v>6988</v>
      </c>
      <c r="N48" s="44">
        <v>6602</v>
      </c>
      <c r="O48" s="44">
        <v>7944</v>
      </c>
      <c r="P48" s="44">
        <v>7719</v>
      </c>
      <c r="Q48" s="44">
        <v>6643</v>
      </c>
      <c r="R48" s="44">
        <v>7092</v>
      </c>
      <c r="S48" s="44">
        <v>7659</v>
      </c>
      <c r="T48" s="44">
        <v>7725</v>
      </c>
      <c r="U48" s="20">
        <v>34</v>
      </c>
    </row>
    <row r="49" spans="1:21" s="3" customFormat="1" ht="12">
      <c r="A49" s="19">
        <v>35</v>
      </c>
      <c r="B49" s="16" t="s">
        <v>90</v>
      </c>
      <c r="C49" s="17">
        <v>3398</v>
      </c>
      <c r="D49" s="17">
        <v>3271</v>
      </c>
      <c r="E49" s="17">
        <v>3660</v>
      </c>
      <c r="F49" s="17">
        <v>3579</v>
      </c>
      <c r="G49" s="32">
        <v>3533</v>
      </c>
      <c r="H49" s="32">
        <f t="shared" si="0"/>
        <v>3727.3333333333335</v>
      </c>
      <c r="I49" s="44">
        <v>3264</v>
      </c>
      <c r="J49" s="44">
        <v>2948</v>
      </c>
      <c r="K49" s="44">
        <v>3414</v>
      </c>
      <c r="L49" s="44">
        <v>3015</v>
      </c>
      <c r="M49" s="44">
        <v>3680</v>
      </c>
      <c r="N49" s="44">
        <v>3732</v>
      </c>
      <c r="O49" s="44">
        <v>4374</v>
      </c>
      <c r="P49" s="44">
        <v>4936</v>
      </c>
      <c r="Q49" s="44">
        <v>4752</v>
      </c>
      <c r="R49" s="44">
        <v>3942</v>
      </c>
      <c r="S49" s="44">
        <v>3361</v>
      </c>
      <c r="T49" s="44">
        <v>3310</v>
      </c>
      <c r="U49" s="20">
        <v>35</v>
      </c>
    </row>
    <row r="50" spans="1:21" s="3" customFormat="1" ht="12">
      <c r="A50" s="19">
        <v>36</v>
      </c>
      <c r="B50" s="16" t="s">
        <v>91</v>
      </c>
      <c r="C50" s="17">
        <v>3390</v>
      </c>
      <c r="D50" s="17">
        <v>2696</v>
      </c>
      <c r="E50" s="17">
        <v>3037</v>
      </c>
      <c r="F50" s="17">
        <v>3416</v>
      </c>
      <c r="G50" s="32">
        <v>2906</v>
      </c>
      <c r="H50" s="32">
        <f t="shared" si="0"/>
        <v>2931.0833333333335</v>
      </c>
      <c r="I50" s="44">
        <v>2497</v>
      </c>
      <c r="J50" s="44">
        <v>2098</v>
      </c>
      <c r="K50" s="44">
        <v>1934</v>
      </c>
      <c r="L50" s="44">
        <v>1875</v>
      </c>
      <c r="M50" s="44">
        <v>2345</v>
      </c>
      <c r="N50" s="44">
        <v>2725</v>
      </c>
      <c r="O50" s="44">
        <v>3008</v>
      </c>
      <c r="P50" s="44">
        <v>3741</v>
      </c>
      <c r="Q50" s="44">
        <v>3327</v>
      </c>
      <c r="R50" s="44">
        <v>3973</v>
      </c>
      <c r="S50" s="44">
        <v>3021</v>
      </c>
      <c r="T50" s="44">
        <v>4629</v>
      </c>
      <c r="U50" s="20">
        <v>36</v>
      </c>
    </row>
    <row r="51" spans="1:21" s="3" customFormat="1" ht="12">
      <c r="A51" s="19">
        <v>37</v>
      </c>
      <c r="B51" s="16" t="s">
        <v>92</v>
      </c>
      <c r="C51" s="17">
        <v>11948</v>
      </c>
      <c r="D51" s="17">
        <v>13671</v>
      </c>
      <c r="E51" s="17">
        <v>11501</v>
      </c>
      <c r="F51" s="17">
        <v>11607</v>
      </c>
      <c r="G51" s="32">
        <v>12045</v>
      </c>
      <c r="H51" s="32">
        <f t="shared" si="0"/>
        <v>13942.583333333334</v>
      </c>
      <c r="I51" s="44">
        <v>12802</v>
      </c>
      <c r="J51" s="44">
        <v>9403</v>
      </c>
      <c r="K51" s="44">
        <v>12432</v>
      </c>
      <c r="L51" s="44">
        <v>11976</v>
      </c>
      <c r="M51" s="44">
        <v>15548</v>
      </c>
      <c r="N51" s="44">
        <v>12816</v>
      </c>
      <c r="O51" s="44">
        <v>16642</v>
      </c>
      <c r="P51" s="44">
        <v>16970</v>
      </c>
      <c r="Q51" s="44">
        <v>14528</v>
      </c>
      <c r="R51" s="44">
        <v>14540</v>
      </c>
      <c r="S51" s="44">
        <v>14884</v>
      </c>
      <c r="T51" s="44">
        <v>14770</v>
      </c>
      <c r="U51" s="20">
        <v>37</v>
      </c>
    </row>
    <row r="52" spans="1:21" s="3" customFormat="1" ht="12">
      <c r="A52" s="19">
        <v>38</v>
      </c>
      <c r="B52" s="16" t="s">
        <v>93</v>
      </c>
      <c r="C52" s="17">
        <v>18069</v>
      </c>
      <c r="D52" s="17">
        <v>18796</v>
      </c>
      <c r="E52" s="17">
        <v>18490</v>
      </c>
      <c r="F52" s="17">
        <v>19468</v>
      </c>
      <c r="G52" s="32">
        <v>18658</v>
      </c>
      <c r="H52" s="32">
        <f t="shared" si="0"/>
        <v>19592.25</v>
      </c>
      <c r="I52" s="44">
        <v>14840</v>
      </c>
      <c r="J52" s="44">
        <v>18106</v>
      </c>
      <c r="K52" s="44">
        <v>20032</v>
      </c>
      <c r="L52" s="44">
        <v>19835</v>
      </c>
      <c r="M52" s="44">
        <v>20192</v>
      </c>
      <c r="N52" s="44">
        <v>13660</v>
      </c>
      <c r="O52" s="44">
        <v>19399</v>
      </c>
      <c r="P52" s="44">
        <v>23141</v>
      </c>
      <c r="Q52" s="44">
        <v>20463</v>
      </c>
      <c r="R52" s="44">
        <v>22143</v>
      </c>
      <c r="S52" s="44">
        <v>21007</v>
      </c>
      <c r="T52" s="44">
        <v>22289</v>
      </c>
      <c r="U52" s="20">
        <v>38</v>
      </c>
    </row>
    <row r="53" spans="1:21" s="3" customFormat="1" ht="12">
      <c r="A53" s="19">
        <v>39</v>
      </c>
      <c r="B53" s="16" t="s">
        <v>94</v>
      </c>
      <c r="C53" s="17">
        <v>15023</v>
      </c>
      <c r="D53" s="17">
        <v>17260</v>
      </c>
      <c r="E53" s="17">
        <v>16370</v>
      </c>
      <c r="F53" s="17">
        <v>17313</v>
      </c>
      <c r="G53" s="32">
        <v>17217</v>
      </c>
      <c r="H53" s="32">
        <f t="shared" si="0"/>
        <v>18512.916666666668</v>
      </c>
      <c r="I53" s="44">
        <v>14121</v>
      </c>
      <c r="J53" s="44">
        <v>17664</v>
      </c>
      <c r="K53" s="44">
        <v>19294</v>
      </c>
      <c r="L53" s="44">
        <v>19365</v>
      </c>
      <c r="M53" s="44">
        <v>16466</v>
      </c>
      <c r="N53" s="44">
        <v>13269</v>
      </c>
      <c r="O53" s="44">
        <v>19113</v>
      </c>
      <c r="P53" s="44">
        <v>22912</v>
      </c>
      <c r="Q53" s="44">
        <v>18925</v>
      </c>
      <c r="R53" s="44">
        <v>19019</v>
      </c>
      <c r="S53" s="44">
        <v>20071</v>
      </c>
      <c r="T53" s="44">
        <v>21936</v>
      </c>
      <c r="U53" s="20">
        <v>39</v>
      </c>
    </row>
    <row r="54" spans="1:21" s="3" customFormat="1" ht="12">
      <c r="A54" s="19">
        <v>40</v>
      </c>
      <c r="B54" s="16" t="s">
        <v>53</v>
      </c>
      <c r="C54" s="17">
        <v>3046</v>
      </c>
      <c r="D54" s="17">
        <v>1536</v>
      </c>
      <c r="E54" s="17">
        <v>2119</v>
      </c>
      <c r="F54" s="17">
        <v>2155</v>
      </c>
      <c r="G54" s="32">
        <v>1441</v>
      </c>
      <c r="H54" s="32">
        <f t="shared" si="0"/>
        <v>1079</v>
      </c>
      <c r="I54" s="7">
        <v>718</v>
      </c>
      <c r="J54" s="7">
        <v>442</v>
      </c>
      <c r="K54" s="7">
        <v>739</v>
      </c>
      <c r="L54" s="7">
        <v>469</v>
      </c>
      <c r="M54" s="44">
        <v>3725</v>
      </c>
      <c r="N54" s="7">
        <v>390</v>
      </c>
      <c r="O54" s="7">
        <v>285</v>
      </c>
      <c r="P54" s="7">
        <v>229</v>
      </c>
      <c r="Q54" s="44">
        <v>1538</v>
      </c>
      <c r="R54" s="44">
        <v>3124</v>
      </c>
      <c r="S54" s="7">
        <v>936</v>
      </c>
      <c r="T54" s="7">
        <v>353</v>
      </c>
      <c r="U54" s="20">
        <v>40</v>
      </c>
    </row>
    <row r="55" spans="1:21" s="3" customFormat="1" ht="12">
      <c r="A55" s="19">
        <v>41</v>
      </c>
      <c r="B55" s="16" t="s">
        <v>95</v>
      </c>
      <c r="C55" s="17">
        <v>18560</v>
      </c>
      <c r="D55" s="17">
        <v>19955</v>
      </c>
      <c r="E55" s="17">
        <v>19214</v>
      </c>
      <c r="F55" s="17">
        <v>19208</v>
      </c>
      <c r="G55" s="32">
        <v>19848</v>
      </c>
      <c r="H55" s="32">
        <f t="shared" si="0"/>
        <v>18988.5</v>
      </c>
      <c r="I55" s="44">
        <v>24523</v>
      </c>
      <c r="J55" s="44">
        <v>20999</v>
      </c>
      <c r="K55" s="44">
        <v>22619</v>
      </c>
      <c r="L55" s="44">
        <v>19135</v>
      </c>
      <c r="M55" s="44">
        <v>19325</v>
      </c>
      <c r="N55" s="44">
        <v>16558</v>
      </c>
      <c r="O55" s="44">
        <v>15653</v>
      </c>
      <c r="P55" s="44">
        <v>19802</v>
      </c>
      <c r="Q55" s="44">
        <v>20888</v>
      </c>
      <c r="R55" s="44">
        <v>14215</v>
      </c>
      <c r="S55" s="44">
        <v>17695</v>
      </c>
      <c r="T55" s="44">
        <v>16450</v>
      </c>
      <c r="U55" s="20">
        <v>41</v>
      </c>
    </row>
    <row r="56" spans="1:21" s="3" customFormat="1" ht="12">
      <c r="A56" s="19">
        <v>42</v>
      </c>
      <c r="B56" s="16" t="s">
        <v>96</v>
      </c>
      <c r="C56" s="17">
        <v>7598</v>
      </c>
      <c r="D56" s="17">
        <v>8065</v>
      </c>
      <c r="E56" s="17">
        <v>7911</v>
      </c>
      <c r="F56" s="17">
        <v>7935</v>
      </c>
      <c r="G56" s="32">
        <v>8379</v>
      </c>
      <c r="H56" s="32">
        <f t="shared" si="0"/>
        <v>8236.916666666666</v>
      </c>
      <c r="I56" s="44">
        <v>9247</v>
      </c>
      <c r="J56" s="44">
        <v>9709</v>
      </c>
      <c r="K56" s="44">
        <v>8709</v>
      </c>
      <c r="L56" s="44">
        <v>6567</v>
      </c>
      <c r="M56" s="44">
        <v>7740</v>
      </c>
      <c r="N56" s="44">
        <v>6734</v>
      </c>
      <c r="O56" s="44">
        <v>6558</v>
      </c>
      <c r="P56" s="44">
        <v>9067</v>
      </c>
      <c r="Q56" s="44">
        <v>11423</v>
      </c>
      <c r="R56" s="44">
        <v>8499</v>
      </c>
      <c r="S56" s="44">
        <v>7141</v>
      </c>
      <c r="T56" s="44">
        <v>7449</v>
      </c>
      <c r="U56" s="20">
        <v>42</v>
      </c>
    </row>
    <row r="57" spans="1:21" s="3" customFormat="1" ht="12">
      <c r="A57" s="19">
        <v>43</v>
      </c>
      <c r="B57" s="16" t="s">
        <v>97</v>
      </c>
      <c r="C57" s="17">
        <v>5485</v>
      </c>
      <c r="D57" s="17">
        <v>6166</v>
      </c>
      <c r="E57" s="17">
        <v>5819</v>
      </c>
      <c r="F57" s="17">
        <v>5841</v>
      </c>
      <c r="G57" s="32">
        <v>6280</v>
      </c>
      <c r="H57" s="32">
        <f t="shared" si="0"/>
        <v>5750.416666666667</v>
      </c>
      <c r="I57" s="44">
        <v>7601</v>
      </c>
      <c r="J57" s="44">
        <v>7908</v>
      </c>
      <c r="K57" s="44">
        <v>8132</v>
      </c>
      <c r="L57" s="44">
        <v>7641</v>
      </c>
      <c r="M57" s="44">
        <v>7096</v>
      </c>
      <c r="N57" s="44">
        <v>5858</v>
      </c>
      <c r="O57" s="44">
        <v>5023</v>
      </c>
      <c r="P57" s="44">
        <v>4148</v>
      </c>
      <c r="Q57" s="44">
        <v>3173</v>
      </c>
      <c r="R57" s="44">
        <v>3298</v>
      </c>
      <c r="S57" s="44">
        <v>4189</v>
      </c>
      <c r="T57" s="44">
        <v>4938</v>
      </c>
      <c r="U57" s="20">
        <v>43</v>
      </c>
    </row>
    <row r="58" spans="1:21" s="3" customFormat="1" ht="12">
      <c r="A58" s="19">
        <v>44</v>
      </c>
      <c r="B58" s="16" t="s">
        <v>98</v>
      </c>
      <c r="C58" s="17">
        <v>994</v>
      </c>
      <c r="D58" s="17">
        <v>894</v>
      </c>
      <c r="E58" s="17">
        <v>816</v>
      </c>
      <c r="F58" s="17">
        <v>884</v>
      </c>
      <c r="G58" s="32">
        <v>621</v>
      </c>
      <c r="H58" s="32">
        <f t="shared" si="0"/>
        <v>371.25</v>
      </c>
      <c r="I58" s="44">
        <v>1063</v>
      </c>
      <c r="J58" s="7">
        <v>804</v>
      </c>
      <c r="K58" s="7">
        <v>497</v>
      </c>
      <c r="L58" s="7">
        <v>179</v>
      </c>
      <c r="M58" s="7">
        <v>88</v>
      </c>
      <c r="N58" s="7">
        <v>23</v>
      </c>
      <c r="O58" s="7">
        <v>25</v>
      </c>
      <c r="P58" s="7">
        <v>139</v>
      </c>
      <c r="Q58" s="7">
        <v>18</v>
      </c>
      <c r="R58" s="7">
        <v>104</v>
      </c>
      <c r="S58" s="7">
        <v>363</v>
      </c>
      <c r="T58" s="44">
        <v>1152</v>
      </c>
      <c r="U58" s="20">
        <v>44</v>
      </c>
    </row>
    <row r="59" spans="1:21" s="3" customFormat="1" ht="12">
      <c r="A59" s="19">
        <v>45</v>
      </c>
      <c r="B59" s="16" t="s">
        <v>99</v>
      </c>
      <c r="C59" s="17">
        <v>4483</v>
      </c>
      <c r="D59" s="17">
        <v>4830</v>
      </c>
      <c r="E59" s="17">
        <v>4668</v>
      </c>
      <c r="F59" s="17">
        <v>4547</v>
      </c>
      <c r="G59" s="32">
        <v>4568</v>
      </c>
      <c r="H59" s="32">
        <f t="shared" si="0"/>
        <v>4629.833333333333</v>
      </c>
      <c r="I59" s="44">
        <v>6613</v>
      </c>
      <c r="J59" s="44">
        <v>2578</v>
      </c>
      <c r="K59" s="44">
        <v>5281</v>
      </c>
      <c r="L59" s="44">
        <v>4747</v>
      </c>
      <c r="M59" s="44">
        <v>4400</v>
      </c>
      <c r="N59" s="44">
        <v>3943</v>
      </c>
      <c r="O59" s="44">
        <v>4048</v>
      </c>
      <c r="P59" s="44">
        <v>6448</v>
      </c>
      <c r="Q59" s="44">
        <v>6273</v>
      </c>
      <c r="R59" s="44">
        <v>2314</v>
      </c>
      <c r="S59" s="44">
        <v>6002</v>
      </c>
      <c r="T59" s="44">
        <v>2911</v>
      </c>
      <c r="U59" s="20">
        <v>45</v>
      </c>
    </row>
    <row r="60" spans="1:21" s="3" customFormat="1" ht="12">
      <c r="A60" s="19">
        <v>46</v>
      </c>
      <c r="B60" s="16" t="s">
        <v>100</v>
      </c>
      <c r="C60" s="17">
        <v>9903</v>
      </c>
      <c r="D60" s="17">
        <v>9967</v>
      </c>
      <c r="E60" s="17">
        <v>8929</v>
      </c>
      <c r="F60" s="17">
        <v>11524</v>
      </c>
      <c r="G60" s="32">
        <v>8612</v>
      </c>
      <c r="H60" s="32">
        <f t="shared" si="0"/>
        <v>10190.583333333334</v>
      </c>
      <c r="I60" s="44">
        <v>7587</v>
      </c>
      <c r="J60" s="44">
        <v>4898</v>
      </c>
      <c r="K60" s="44">
        <v>7711</v>
      </c>
      <c r="L60" s="44">
        <v>15337</v>
      </c>
      <c r="M60" s="44">
        <v>8954</v>
      </c>
      <c r="N60" s="44">
        <v>7537</v>
      </c>
      <c r="O60" s="44">
        <v>14784</v>
      </c>
      <c r="P60" s="44">
        <v>9242</v>
      </c>
      <c r="Q60" s="44">
        <v>8290</v>
      </c>
      <c r="R60" s="44">
        <v>6310</v>
      </c>
      <c r="S60" s="44">
        <v>10285</v>
      </c>
      <c r="T60" s="44">
        <v>21352</v>
      </c>
      <c r="U60" s="20">
        <v>46</v>
      </c>
    </row>
    <row r="61" spans="1:21" s="3" customFormat="1" ht="12">
      <c r="A61" s="19">
        <v>47</v>
      </c>
      <c r="B61" s="16" t="s">
        <v>54</v>
      </c>
      <c r="C61" s="17">
        <v>13750</v>
      </c>
      <c r="D61" s="17">
        <v>14782</v>
      </c>
      <c r="E61" s="17">
        <v>12714</v>
      </c>
      <c r="F61" s="17">
        <v>14293</v>
      </c>
      <c r="G61" s="32">
        <v>12803</v>
      </c>
      <c r="H61" s="32">
        <f t="shared" si="0"/>
        <v>13561.083333333334</v>
      </c>
      <c r="I61" s="44">
        <v>14539</v>
      </c>
      <c r="J61" s="44">
        <v>11088</v>
      </c>
      <c r="K61" s="44">
        <v>8835</v>
      </c>
      <c r="L61" s="44">
        <v>12670</v>
      </c>
      <c r="M61" s="44">
        <v>9405</v>
      </c>
      <c r="N61" s="44">
        <v>11039</v>
      </c>
      <c r="O61" s="44">
        <v>15047</v>
      </c>
      <c r="P61" s="44">
        <v>14449</v>
      </c>
      <c r="Q61" s="44">
        <v>13620</v>
      </c>
      <c r="R61" s="44">
        <v>12003</v>
      </c>
      <c r="S61" s="44">
        <v>11891</v>
      </c>
      <c r="T61" s="44">
        <v>28147</v>
      </c>
      <c r="U61" s="20">
        <v>47</v>
      </c>
    </row>
    <row r="62" spans="1:22" s="3" customFormat="1" ht="12">
      <c r="A62" s="19">
        <v>48</v>
      </c>
      <c r="B62" s="16" t="s">
        <v>101</v>
      </c>
      <c r="C62" s="17">
        <v>10891</v>
      </c>
      <c r="D62" s="17">
        <v>10503</v>
      </c>
      <c r="E62" s="17">
        <v>10555</v>
      </c>
      <c r="F62" s="17">
        <v>10272</v>
      </c>
      <c r="G62" s="32">
        <v>12036</v>
      </c>
      <c r="H62" s="32">
        <f t="shared" si="0"/>
        <v>8208.5</v>
      </c>
      <c r="I62" s="44">
        <v>9208</v>
      </c>
      <c r="J62" s="44">
        <v>7953</v>
      </c>
      <c r="K62" s="44">
        <v>9248</v>
      </c>
      <c r="L62" s="44">
        <v>6860</v>
      </c>
      <c r="M62" s="44">
        <v>8095</v>
      </c>
      <c r="N62" s="44">
        <v>7868</v>
      </c>
      <c r="O62" s="44">
        <v>6643</v>
      </c>
      <c r="P62" s="44">
        <v>7199</v>
      </c>
      <c r="Q62" s="44">
        <v>5417</v>
      </c>
      <c r="R62" s="44">
        <v>8891</v>
      </c>
      <c r="S62" s="44">
        <v>11063</v>
      </c>
      <c r="T62" s="44">
        <v>10057</v>
      </c>
      <c r="U62" s="20">
        <v>48</v>
      </c>
      <c r="V62" s="21"/>
    </row>
    <row r="63" spans="1:21" s="3" customFormat="1" ht="12">
      <c r="A63" s="19">
        <v>49</v>
      </c>
      <c r="B63" s="16" t="s">
        <v>102</v>
      </c>
      <c r="C63" s="17">
        <v>39735</v>
      </c>
      <c r="D63" s="17">
        <v>46645</v>
      </c>
      <c r="E63" s="17">
        <v>49196</v>
      </c>
      <c r="F63" s="17">
        <v>52505</v>
      </c>
      <c r="G63" s="32">
        <v>51210</v>
      </c>
      <c r="H63" s="32">
        <f t="shared" si="0"/>
        <v>42044.416666666664</v>
      </c>
      <c r="I63" s="44">
        <v>35828</v>
      </c>
      <c r="J63" s="44">
        <v>37330</v>
      </c>
      <c r="K63" s="44">
        <v>42132</v>
      </c>
      <c r="L63" s="44">
        <v>38660</v>
      </c>
      <c r="M63" s="44">
        <v>35300</v>
      </c>
      <c r="N63" s="44">
        <v>39417</v>
      </c>
      <c r="O63" s="44">
        <v>36970</v>
      </c>
      <c r="P63" s="44">
        <v>69044</v>
      </c>
      <c r="Q63" s="44">
        <v>40344</v>
      </c>
      <c r="R63" s="44">
        <v>40527</v>
      </c>
      <c r="S63" s="44">
        <v>45139</v>
      </c>
      <c r="T63" s="44">
        <v>43842</v>
      </c>
      <c r="U63" s="20">
        <v>49</v>
      </c>
    </row>
    <row r="64" spans="1:21" s="3" customFormat="1" ht="12">
      <c r="A64" s="19">
        <v>50</v>
      </c>
      <c r="B64" s="16" t="s">
        <v>103</v>
      </c>
      <c r="C64" s="17">
        <v>13212</v>
      </c>
      <c r="D64" s="17">
        <v>17752</v>
      </c>
      <c r="E64" s="17">
        <v>14966</v>
      </c>
      <c r="F64" s="17">
        <v>16560</v>
      </c>
      <c r="G64" s="32">
        <v>14100</v>
      </c>
      <c r="H64" s="32">
        <f t="shared" si="0"/>
        <v>12569.666666666666</v>
      </c>
      <c r="I64" s="44">
        <v>13012</v>
      </c>
      <c r="J64" s="44">
        <v>14479</v>
      </c>
      <c r="K64" s="44">
        <v>16290</v>
      </c>
      <c r="L64" s="44">
        <v>10755</v>
      </c>
      <c r="M64" s="44">
        <v>21162</v>
      </c>
      <c r="N64" s="44">
        <v>12982</v>
      </c>
      <c r="O64" s="44">
        <v>8190</v>
      </c>
      <c r="P64" s="44">
        <v>8938</v>
      </c>
      <c r="Q64" s="44">
        <v>9918</v>
      </c>
      <c r="R64" s="44">
        <v>14103</v>
      </c>
      <c r="S64" s="44">
        <v>8584</v>
      </c>
      <c r="T64" s="44">
        <v>12423</v>
      </c>
      <c r="U64" s="20">
        <v>50</v>
      </c>
    </row>
    <row r="65" spans="1:21" s="3" customFormat="1" ht="12">
      <c r="A65" s="19">
        <v>51</v>
      </c>
      <c r="B65" s="16" t="s">
        <v>104</v>
      </c>
      <c r="C65" s="17">
        <v>29280</v>
      </c>
      <c r="D65" s="17">
        <v>32426</v>
      </c>
      <c r="E65" s="17">
        <v>27970</v>
      </c>
      <c r="F65" s="17">
        <v>28500</v>
      </c>
      <c r="G65" s="32">
        <v>28393</v>
      </c>
      <c r="H65" s="32">
        <f t="shared" si="0"/>
        <v>32784.083333333336</v>
      </c>
      <c r="I65" s="44">
        <v>31625</v>
      </c>
      <c r="J65" s="44">
        <v>31188</v>
      </c>
      <c r="K65" s="44">
        <v>32816</v>
      </c>
      <c r="L65" s="44">
        <v>24853</v>
      </c>
      <c r="M65" s="44">
        <v>41771</v>
      </c>
      <c r="N65" s="44">
        <v>26499</v>
      </c>
      <c r="O65" s="44">
        <v>21937</v>
      </c>
      <c r="P65" s="44">
        <v>39149</v>
      </c>
      <c r="Q65" s="44">
        <v>33082</v>
      </c>
      <c r="R65" s="44">
        <v>32506</v>
      </c>
      <c r="S65" s="44">
        <v>37261</v>
      </c>
      <c r="T65" s="44">
        <v>40722</v>
      </c>
      <c r="U65" s="20">
        <v>51</v>
      </c>
    </row>
    <row r="66" spans="1:21" s="3" customFormat="1" ht="12">
      <c r="A66" s="19">
        <v>52</v>
      </c>
      <c r="B66" s="16" t="s">
        <v>55</v>
      </c>
      <c r="C66" s="17">
        <v>91268</v>
      </c>
      <c r="D66" s="17">
        <v>90238</v>
      </c>
      <c r="E66" s="17">
        <v>84187</v>
      </c>
      <c r="F66" s="17">
        <v>87275</v>
      </c>
      <c r="G66" s="32">
        <v>71316</v>
      </c>
      <c r="H66" s="32">
        <f t="shared" si="0"/>
        <v>71528.83333333333</v>
      </c>
      <c r="I66" s="44">
        <v>76184</v>
      </c>
      <c r="J66" s="44">
        <v>53166</v>
      </c>
      <c r="K66" s="44">
        <v>62653</v>
      </c>
      <c r="L66" s="44">
        <v>58980</v>
      </c>
      <c r="M66" s="44">
        <v>86372</v>
      </c>
      <c r="N66" s="44">
        <v>61791</v>
      </c>
      <c r="O66" s="44">
        <v>62537</v>
      </c>
      <c r="P66" s="44">
        <v>66204</v>
      </c>
      <c r="Q66" s="44">
        <v>65995</v>
      </c>
      <c r="R66" s="44">
        <v>79802</v>
      </c>
      <c r="S66" s="44">
        <v>93631</v>
      </c>
      <c r="T66" s="44">
        <v>91031</v>
      </c>
      <c r="U66" s="20">
        <v>52</v>
      </c>
    </row>
    <row r="67" spans="1:21" s="3" customFormat="1" ht="12">
      <c r="A67" s="19">
        <v>53</v>
      </c>
      <c r="B67" s="16" t="s">
        <v>105</v>
      </c>
      <c r="C67" s="17">
        <v>82822</v>
      </c>
      <c r="D67" s="17">
        <v>99363</v>
      </c>
      <c r="E67" s="17">
        <v>84996</v>
      </c>
      <c r="F67" s="17">
        <v>106232</v>
      </c>
      <c r="G67" s="32">
        <v>92200</v>
      </c>
      <c r="H67" s="32">
        <f t="shared" si="0"/>
        <v>91231.33333333333</v>
      </c>
      <c r="I67" s="44">
        <v>71167</v>
      </c>
      <c r="J67" s="44">
        <v>75957</v>
      </c>
      <c r="K67" s="44">
        <v>76006</v>
      </c>
      <c r="L67" s="44">
        <v>86651</v>
      </c>
      <c r="M67" s="44">
        <v>98234</v>
      </c>
      <c r="N67" s="44">
        <v>135304</v>
      </c>
      <c r="O67" s="44">
        <v>87471</v>
      </c>
      <c r="P67" s="44">
        <v>83751</v>
      </c>
      <c r="Q67" s="44">
        <v>73403</v>
      </c>
      <c r="R67" s="44">
        <v>71907</v>
      </c>
      <c r="S67" s="44">
        <v>77878</v>
      </c>
      <c r="T67" s="44">
        <v>157047</v>
      </c>
      <c r="U67" s="20">
        <v>53</v>
      </c>
    </row>
    <row r="68" spans="1:21" s="13" customFormat="1" ht="12">
      <c r="A68" s="45" t="s">
        <v>56</v>
      </c>
      <c r="B68" s="46"/>
      <c r="C68" s="14">
        <v>529080</v>
      </c>
      <c r="D68" s="14">
        <v>539613</v>
      </c>
      <c r="E68" s="14">
        <v>486829</v>
      </c>
      <c r="F68" s="14">
        <v>617439</v>
      </c>
      <c r="G68" s="39">
        <v>496588</v>
      </c>
      <c r="H68" s="39">
        <f t="shared" si="0"/>
        <v>487522.5</v>
      </c>
      <c r="I68" s="34">
        <v>456291</v>
      </c>
      <c r="J68" s="34">
        <v>426842</v>
      </c>
      <c r="K68" s="34">
        <v>391944</v>
      </c>
      <c r="L68" s="34">
        <v>387465</v>
      </c>
      <c r="M68" s="34">
        <v>366094</v>
      </c>
      <c r="N68" s="34">
        <v>658387</v>
      </c>
      <c r="O68" s="34">
        <v>497019</v>
      </c>
      <c r="P68" s="34">
        <v>464183</v>
      </c>
      <c r="Q68" s="34">
        <v>420657</v>
      </c>
      <c r="R68" s="34">
        <v>474379</v>
      </c>
      <c r="S68" s="34">
        <v>411756</v>
      </c>
      <c r="T68" s="34">
        <v>895253</v>
      </c>
      <c r="U68" s="12" t="s">
        <v>21</v>
      </c>
    </row>
    <row r="69" spans="1:21" s="13" customFormat="1" ht="12">
      <c r="A69" s="45" t="s">
        <v>106</v>
      </c>
      <c r="B69" s="46"/>
      <c r="C69" s="14">
        <v>52286</v>
      </c>
      <c r="D69" s="14">
        <v>52535</v>
      </c>
      <c r="E69" s="14">
        <v>55925</v>
      </c>
      <c r="F69" s="14">
        <v>46947</v>
      </c>
      <c r="G69" s="39">
        <v>42856</v>
      </c>
      <c r="H69" s="39">
        <f t="shared" si="0"/>
        <v>45227.5</v>
      </c>
      <c r="I69" s="34">
        <v>61112</v>
      </c>
      <c r="J69" s="34">
        <v>50274</v>
      </c>
      <c r="K69" s="34">
        <v>49918</v>
      </c>
      <c r="L69" s="34">
        <v>59785</v>
      </c>
      <c r="M69" s="34">
        <v>36504</v>
      </c>
      <c r="N69" s="34">
        <v>30907</v>
      </c>
      <c r="O69" s="34">
        <v>48478</v>
      </c>
      <c r="P69" s="34">
        <v>36769</v>
      </c>
      <c r="Q69" s="34">
        <v>34538</v>
      </c>
      <c r="R69" s="34">
        <v>34239</v>
      </c>
      <c r="S69" s="34">
        <v>39278</v>
      </c>
      <c r="T69" s="34">
        <v>60928</v>
      </c>
      <c r="U69" s="12" t="s">
        <v>50</v>
      </c>
    </row>
    <row r="70" spans="1:21" s="13" customFormat="1" ht="12">
      <c r="A70" s="61" t="s">
        <v>107</v>
      </c>
      <c r="B70" s="46"/>
      <c r="C70" s="14">
        <v>8236</v>
      </c>
      <c r="D70" s="14">
        <v>7284</v>
      </c>
      <c r="E70" s="14">
        <v>8977</v>
      </c>
      <c r="F70" s="14">
        <v>7852</v>
      </c>
      <c r="G70" s="39">
        <v>7481</v>
      </c>
      <c r="H70" s="39">
        <f>AVERAGE(I70:T70)</f>
        <v>8198.916666666666</v>
      </c>
      <c r="I70" s="34">
        <v>8670</v>
      </c>
      <c r="J70" s="34">
        <v>5482</v>
      </c>
      <c r="K70" s="34">
        <v>5063</v>
      </c>
      <c r="L70" s="34">
        <v>5805</v>
      </c>
      <c r="M70" s="34">
        <v>7622</v>
      </c>
      <c r="N70" s="34">
        <v>8637</v>
      </c>
      <c r="O70" s="34">
        <v>11297</v>
      </c>
      <c r="P70" s="34">
        <v>9794</v>
      </c>
      <c r="Q70" s="34">
        <v>7154</v>
      </c>
      <c r="R70" s="34">
        <v>4262</v>
      </c>
      <c r="S70" s="34">
        <v>10278</v>
      </c>
      <c r="T70" s="34">
        <v>14323</v>
      </c>
      <c r="U70" s="12" t="s">
        <v>57</v>
      </c>
    </row>
    <row r="71" spans="1:21" s="13" customFormat="1" ht="12">
      <c r="A71" s="57" t="s">
        <v>108</v>
      </c>
      <c r="B71" s="58"/>
      <c r="C71" s="14">
        <v>463178</v>
      </c>
      <c r="D71" s="14">
        <v>470613</v>
      </c>
      <c r="E71" s="14">
        <v>434285</v>
      </c>
      <c r="F71" s="14">
        <v>476401</v>
      </c>
      <c r="G71" s="39">
        <v>443763</v>
      </c>
      <c r="H71" s="39">
        <f>AVERAGE(I71:T71)</f>
        <v>425080.8333333333</v>
      </c>
      <c r="I71" s="34">
        <v>369227</v>
      </c>
      <c r="J71" s="34">
        <v>370021</v>
      </c>
      <c r="K71" s="34">
        <v>347271</v>
      </c>
      <c r="L71" s="34">
        <v>334967</v>
      </c>
      <c r="M71" s="34">
        <v>299999</v>
      </c>
      <c r="N71" s="34">
        <v>596796</v>
      </c>
      <c r="O71" s="34">
        <v>423654</v>
      </c>
      <c r="P71" s="34">
        <v>389270</v>
      </c>
      <c r="Q71" s="34">
        <v>356180</v>
      </c>
      <c r="R71" s="34">
        <v>418496</v>
      </c>
      <c r="S71" s="34">
        <v>375297</v>
      </c>
      <c r="T71" s="34">
        <v>819792</v>
      </c>
      <c r="U71" s="22" t="s">
        <v>58</v>
      </c>
    </row>
    <row r="72" spans="1:21" s="13" customFormat="1" ht="12">
      <c r="A72" s="59" t="s">
        <v>109</v>
      </c>
      <c r="B72" s="60"/>
      <c r="C72" s="28">
        <v>20.4</v>
      </c>
      <c r="D72" s="28">
        <v>19.7</v>
      </c>
      <c r="E72" s="28">
        <v>20.5</v>
      </c>
      <c r="F72" s="28">
        <v>20.5</v>
      </c>
      <c r="G72" s="28">
        <v>21.7</v>
      </c>
      <c r="H72" s="28">
        <f>AVERAGE(I72:T72)</f>
        <v>22.100000000000005</v>
      </c>
      <c r="I72" s="35">
        <v>21.5</v>
      </c>
      <c r="J72" s="35">
        <v>21.7</v>
      </c>
      <c r="K72" s="35">
        <v>21.5</v>
      </c>
      <c r="L72" s="35">
        <v>22.2</v>
      </c>
      <c r="M72" s="35">
        <v>20.2</v>
      </c>
      <c r="N72" s="35">
        <v>23.2</v>
      </c>
      <c r="O72" s="62">
        <v>25</v>
      </c>
      <c r="P72" s="35">
        <v>21.2</v>
      </c>
      <c r="Q72" s="35">
        <v>23.8</v>
      </c>
      <c r="R72" s="35">
        <v>23.8</v>
      </c>
      <c r="S72" s="35">
        <v>20.5</v>
      </c>
      <c r="T72" s="36">
        <v>20.6</v>
      </c>
      <c r="U72" s="23" t="s">
        <v>59</v>
      </c>
    </row>
    <row r="73" spans="1:2" s="13" customFormat="1" ht="12">
      <c r="A73" s="41" t="s">
        <v>60</v>
      </c>
      <c r="B73" s="42"/>
    </row>
    <row r="74" spans="1:2" s="43" customFormat="1" ht="13.5">
      <c r="A74" s="41" t="s">
        <v>64</v>
      </c>
      <c r="B74" s="41"/>
    </row>
    <row r="75" spans="1:2" s="43" customFormat="1" ht="13.5">
      <c r="A75" s="42" t="s">
        <v>65</v>
      </c>
      <c r="B75" s="13"/>
    </row>
    <row r="76" ht="13.5">
      <c r="A76" s="24"/>
    </row>
  </sheetData>
  <sheetProtection/>
  <mergeCells count="18">
    <mergeCell ref="A10:B10"/>
    <mergeCell ref="A25:B25"/>
    <mergeCell ref="A71:B71"/>
    <mergeCell ref="A72:B72"/>
    <mergeCell ref="A37:B37"/>
    <mergeCell ref="A68:B68"/>
    <mergeCell ref="A69:B69"/>
    <mergeCell ref="A70:B70"/>
    <mergeCell ref="A35:B35"/>
    <mergeCell ref="A36:B36"/>
    <mergeCell ref="A8:B8"/>
    <mergeCell ref="A9:B9"/>
    <mergeCell ref="A1:U1"/>
    <mergeCell ref="A3:B4"/>
    <mergeCell ref="A5:B5"/>
    <mergeCell ref="C3:G3"/>
    <mergeCell ref="A6:B6"/>
    <mergeCell ref="A7:B7"/>
  </mergeCells>
  <printOptions horizontalCentered="1"/>
  <pageMargins left="0.7874015748031497" right="0.5905511811023623" top="0.5905511811023623" bottom="0.3937007874015748" header="0.1968503937007874" footer="0"/>
  <pageSetup fitToWidth="2" fitToHeight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2012-01-31T07:34:08Z</cp:lastPrinted>
  <dcterms:created xsi:type="dcterms:W3CDTF">2008-03-24T06:17:09Z</dcterms:created>
  <dcterms:modified xsi:type="dcterms:W3CDTF">2012-02-22T04:05:30Z</dcterms:modified>
  <cp:category/>
  <cp:version/>
  <cp:contentType/>
  <cp:contentStatus/>
</cp:coreProperties>
</file>