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43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<sst xmlns="http://schemas.openxmlformats.org/spreadsheetml/2006/main" count="208" uniqueCount="107">
  <si>
    <t>財政状況等一覧表（平成１８年度）</t>
  </si>
  <si>
    <t>(百万円)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</si>
  <si>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</si>
  <si>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</si>
  <si>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</si>
  <si>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</si>
  <si>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</si>
  <si>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</si>
  <si>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</si>
  <si>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</si>
  <si>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</si>
  <si>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</si>
  <si>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</si>
  <si>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</si>
  <si>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</si>
  <si>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</si>
  <si>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</si>
  <si>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</si>
  <si>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</si>
  <si>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</si>
  <si>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</si>
  <si>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</si>
  <si>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</si>
  <si>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</si>
  <si>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</si>
  <si>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</si>
  <si>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</si>
  <si>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</si>
  <si>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</si>
  <si>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</si>
  <si>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</si>
  <si>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</si>
  <si>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</si>
  <si>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</si>
  <si>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</si>
  <si>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</si>
  <si>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</si>
  <si>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</si>
  <si>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</si>
  <si>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</si>
  <si>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</si>
  <si>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</si>
  <si>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</si>
  <si>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</si>
  <si>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</si>
  <si>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</si>
  <si>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</si>
  <si>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</si>
  <si>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</si>
  <si>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</si>
  <si>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
負担割合</t>
  </si>
  <si>
    <t>杵築速見環境浄化組合</t>
  </si>
  <si>
    <t>杵築速見消防組合</t>
  </si>
  <si>
    <t>大分県後期高齢者医療広域連合</t>
  </si>
  <si>
    <t>簡易水道事業会計</t>
  </si>
  <si>
    <t>農業集落排水事業会計</t>
  </si>
  <si>
    <t>公共下水道事業会計</t>
  </si>
  <si>
    <t>特定環境保全公共下水道事業会計</t>
  </si>
  <si>
    <t>水道事業会計</t>
  </si>
  <si>
    <t>工業用水道事業</t>
  </si>
  <si>
    <t>病院事業会計</t>
  </si>
  <si>
    <t>国民健康保険特別会計</t>
  </si>
  <si>
    <t>老人健康保険特別会計</t>
  </si>
  <si>
    <t>介護保険事業特別会計</t>
  </si>
  <si>
    <t>包括支援センター事業特別会計</t>
  </si>
  <si>
    <t>介護保険サービス事業特別会計</t>
  </si>
  <si>
    <t>ケーブルテレビ事業特別</t>
  </si>
  <si>
    <t>城下町保存対策事業特別会計</t>
  </si>
  <si>
    <t>基金から14百万円繰入</t>
  </si>
  <si>
    <t>基金から87百万円繰入</t>
  </si>
  <si>
    <t>基金から47百万円繰入</t>
  </si>
  <si>
    <t>基金から10百万円繰入</t>
  </si>
  <si>
    <t>基金から27百万円繰入</t>
  </si>
  <si>
    <t>（財）杵築市産業振興センター</t>
  </si>
  <si>
    <t>杵築市土地開発公社</t>
  </si>
  <si>
    <t>（社）杵築市農業公社</t>
  </si>
  <si>
    <t>（社）大田村畜産公社</t>
  </si>
  <si>
    <t>山香町地域活性化センター</t>
  </si>
  <si>
    <t>（株）山香ドリーム</t>
  </si>
  <si>
    <t>休眠中</t>
  </si>
  <si>
    <t>大分県市町村会館管理組合</t>
  </si>
  <si>
    <t>別杵速見地域広域市町村圏事務組合（特別養護老人ホーム広寿苑事業特別会計）</t>
  </si>
  <si>
    <t>別杵速見地域広域市町村圏事務組合（秋草葬斎場事業特別会計）</t>
  </si>
  <si>
    <t>別杵速見地域広域市町村圏事務組合（藤ケ谷清掃センター事業特別会計）</t>
  </si>
  <si>
    <t>別杵速見地域広域市町村圏事務組合（介護認定審査会事業特別会計）</t>
  </si>
  <si>
    <t>公営企業会計（法非適）</t>
  </si>
  <si>
    <t>別杵速見地域広域市町村圏事務組合
（普通会計）</t>
  </si>
  <si>
    <t>別杵速見地域広域市町村圏事務組合
（一般会計）</t>
  </si>
  <si>
    <t>（社）大分県林業公社</t>
  </si>
  <si>
    <t>（社）大分県漁業海洋文化振興協会</t>
  </si>
  <si>
    <t>（社）大分県漁業公社</t>
  </si>
  <si>
    <t>（財）大分県産業創造機構</t>
  </si>
  <si>
    <t>県所管三セク</t>
  </si>
  <si>
    <t>実質収支比率（％）</t>
  </si>
  <si>
    <t>経常収支比率（％）</t>
  </si>
  <si>
    <t>実質公債費比率（％）</t>
  </si>
  <si>
    <t>基金から40百万円繰入</t>
  </si>
  <si>
    <t>-</t>
  </si>
  <si>
    <t>-</t>
  </si>
  <si>
    <t>-</t>
  </si>
  <si>
    <t>-</t>
  </si>
  <si>
    <t>-</t>
  </si>
  <si>
    <t>-</t>
  </si>
  <si>
    <t>-</t>
  </si>
  <si>
    <t>基金から43百万円繰入</t>
  </si>
  <si>
    <t>基金から57百万円繰入</t>
  </si>
  <si>
    <t>団体名    　杵築市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</si>
</sst>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_ #,##0.0;[Red]_ 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double">
        <color indexed="8"/>
      </top>
      <bottom style="double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/>
      <right style="hair"/>
      <top style="double">
        <color indexed="8"/>
      </top>
      <bottom style="double">
        <color indexed="8"/>
      </bottom>
    </border>
    <border>
      <left style="hair"/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 style="hair"/>
      <top style="hair">
        <color indexed="8"/>
      </top>
      <bottom style="hair"/>
    </border>
    <border>
      <left style="hair"/>
      <right style="hair"/>
      <top style="double"/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right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6" fontId="10" fillId="0" borderId="13" xfId="0" applyNumberFormat="1" applyFont="1" applyBorder="1" applyAlignment="1">
      <alignment horizontal="left" vertical="center" wrapText="1"/>
    </xf>
    <xf numFmtId="176" fontId="9" fillId="2" borderId="14" xfId="0" applyNumberFormat="1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176" fontId="10" fillId="0" borderId="17" xfId="0" applyNumberFormat="1" applyFont="1" applyBorder="1" applyAlignment="1">
      <alignment horizontal="left" vertical="center" wrapText="1"/>
    </xf>
    <xf numFmtId="176" fontId="10" fillId="3" borderId="18" xfId="0" applyNumberFormat="1" applyFont="1" applyFill="1" applyBorder="1" applyAlignment="1">
      <alignment horizontal="left" vertical="center" wrapText="1"/>
    </xf>
    <xf numFmtId="176" fontId="9" fillId="0" borderId="19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38" fontId="2" fillId="0" borderId="21" xfId="16" applyFont="1" applyFill="1" applyBorder="1" applyAlignment="1">
      <alignment/>
    </xf>
    <xf numFmtId="38" fontId="2" fillId="0" borderId="22" xfId="16" applyFont="1" applyFill="1" applyBorder="1" applyAlignment="1">
      <alignment/>
    </xf>
    <xf numFmtId="176" fontId="9" fillId="0" borderId="13" xfId="0" applyNumberFormat="1" applyFont="1" applyFill="1" applyBorder="1" applyAlignment="1">
      <alignment horizontal="left" vertical="center" wrapText="1"/>
    </xf>
    <xf numFmtId="176" fontId="9" fillId="0" borderId="23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9" fillId="0" borderId="26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176" fontId="9" fillId="0" borderId="27" xfId="0" applyNumberFormat="1" applyFont="1" applyFill="1" applyBorder="1" applyAlignment="1">
      <alignment horizontal="right" vertical="center"/>
    </xf>
    <xf numFmtId="176" fontId="9" fillId="0" borderId="28" xfId="0" applyNumberFormat="1" applyFont="1" applyFill="1" applyBorder="1" applyAlignment="1">
      <alignment horizontal="right" vertical="center"/>
    </xf>
    <xf numFmtId="176" fontId="9" fillId="0" borderId="29" xfId="0" applyNumberFormat="1" applyFont="1" applyFill="1" applyBorder="1" applyAlignment="1">
      <alignment horizontal="right" vertical="center"/>
    </xf>
    <xf numFmtId="176" fontId="9" fillId="0" borderId="30" xfId="0" applyNumberFormat="1" applyFont="1" applyFill="1" applyBorder="1" applyAlignment="1">
      <alignment horizontal="right" vertical="center"/>
    </xf>
    <xf numFmtId="176" fontId="9" fillId="0" borderId="31" xfId="0" applyNumberFormat="1" applyFont="1" applyFill="1" applyBorder="1" applyAlignment="1">
      <alignment horizontal="right" vertical="center"/>
    </xf>
    <xf numFmtId="176" fontId="9" fillId="0" borderId="32" xfId="0" applyNumberFormat="1" applyFont="1" applyFill="1" applyBorder="1" applyAlignment="1">
      <alignment horizontal="center" vertical="center"/>
    </xf>
    <xf numFmtId="176" fontId="9" fillId="0" borderId="33" xfId="0" applyNumberFormat="1" applyFont="1" applyFill="1" applyBorder="1" applyAlignment="1">
      <alignment horizontal="center" vertical="center"/>
    </xf>
    <xf numFmtId="176" fontId="9" fillId="0" borderId="34" xfId="0" applyNumberFormat="1" applyFont="1" applyFill="1" applyBorder="1" applyAlignment="1">
      <alignment vertical="center" wrapText="1"/>
    </xf>
    <xf numFmtId="176" fontId="9" fillId="0" borderId="35" xfId="0" applyNumberFormat="1" applyFont="1" applyFill="1" applyBorder="1" applyAlignment="1">
      <alignment vertical="center" wrapText="1"/>
    </xf>
    <xf numFmtId="176" fontId="9" fillId="0" borderId="23" xfId="0" applyNumberFormat="1" applyFont="1" applyFill="1" applyBorder="1" applyAlignment="1">
      <alignment vertical="center" wrapText="1"/>
    </xf>
    <xf numFmtId="176" fontId="9" fillId="0" borderId="19" xfId="0" applyNumberFormat="1" applyFont="1" applyFill="1" applyBorder="1" applyAlignment="1">
      <alignment vertical="center" wrapText="1"/>
    </xf>
    <xf numFmtId="176" fontId="0" fillId="0" borderId="35" xfId="0" applyNumberFormat="1" applyFont="1" applyFill="1" applyBorder="1" applyAlignment="1">
      <alignment horizontal="center" vertical="center" wrapText="1"/>
    </xf>
    <xf numFmtId="176" fontId="0" fillId="0" borderId="36" xfId="0" applyNumberFormat="1" applyFont="1" applyFill="1" applyBorder="1" applyAlignment="1">
      <alignment horizontal="right" vertical="center" wrapText="1"/>
    </xf>
    <xf numFmtId="176" fontId="9" fillId="0" borderId="33" xfId="0" applyNumberFormat="1" applyFont="1" applyFill="1" applyBorder="1" applyAlignment="1">
      <alignment horizontal="left" vertical="center" wrapText="1"/>
    </xf>
    <xf numFmtId="176" fontId="9" fillId="0" borderId="37" xfId="0" applyNumberFormat="1" applyFont="1" applyFill="1" applyBorder="1" applyAlignment="1">
      <alignment horizontal="right" vertical="center" wrapText="1"/>
    </xf>
    <xf numFmtId="38" fontId="9" fillId="0" borderId="38" xfId="16" applyFont="1" applyFill="1" applyBorder="1" applyAlignment="1">
      <alignment horizontal="right" vertical="center" wrapText="1"/>
    </xf>
    <xf numFmtId="176" fontId="9" fillId="0" borderId="39" xfId="0" applyNumberFormat="1" applyFont="1" applyFill="1" applyBorder="1" applyAlignment="1">
      <alignment horizontal="right" vertical="center" wrapText="1"/>
    </xf>
    <xf numFmtId="176" fontId="9" fillId="0" borderId="40" xfId="0" applyNumberFormat="1" applyFont="1" applyFill="1" applyBorder="1" applyAlignment="1">
      <alignment horizontal="right" vertical="center" wrapText="1"/>
    </xf>
    <xf numFmtId="176" fontId="9" fillId="0" borderId="41" xfId="0" applyNumberFormat="1" applyFont="1" applyFill="1" applyBorder="1" applyAlignment="1">
      <alignment horizontal="right" vertical="center" wrapText="1"/>
    </xf>
    <xf numFmtId="176" fontId="9" fillId="0" borderId="42" xfId="0" applyNumberFormat="1" applyFont="1" applyFill="1" applyBorder="1" applyAlignment="1">
      <alignment horizontal="right" vertical="center" wrapText="1"/>
    </xf>
    <xf numFmtId="176" fontId="9" fillId="0" borderId="38" xfId="0" applyNumberFormat="1" applyFont="1" applyFill="1" applyBorder="1" applyAlignment="1">
      <alignment horizontal="right" vertical="center" wrapText="1"/>
    </xf>
    <xf numFmtId="176" fontId="9" fillId="0" borderId="43" xfId="0" applyNumberFormat="1" applyFont="1" applyFill="1" applyBorder="1" applyAlignment="1">
      <alignment horizontal="left" vertical="center" wrapText="1"/>
    </xf>
    <xf numFmtId="176" fontId="9" fillId="0" borderId="44" xfId="0" applyNumberFormat="1" applyFont="1" applyFill="1" applyBorder="1" applyAlignment="1">
      <alignment vertical="center" wrapText="1"/>
    </xf>
    <xf numFmtId="176" fontId="9" fillId="0" borderId="45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46" xfId="0" applyNumberFormat="1" applyFont="1" applyFill="1" applyBorder="1" applyAlignment="1">
      <alignment vertical="center" wrapText="1"/>
    </xf>
    <xf numFmtId="176" fontId="9" fillId="0" borderId="47" xfId="0" applyNumberFormat="1" applyFont="1" applyFill="1" applyBorder="1" applyAlignment="1">
      <alignment horizontal="right" vertical="center" wrapText="1"/>
    </xf>
    <xf numFmtId="38" fontId="9" fillId="0" borderId="48" xfId="16" applyFont="1" applyFill="1" applyBorder="1" applyAlignment="1">
      <alignment horizontal="right" vertical="center" wrapText="1"/>
    </xf>
    <xf numFmtId="176" fontId="9" fillId="0" borderId="49" xfId="0" applyNumberFormat="1" applyFont="1" applyFill="1" applyBorder="1" applyAlignment="1">
      <alignment horizontal="right" vertical="center" wrapText="1"/>
    </xf>
    <xf numFmtId="176" fontId="9" fillId="0" borderId="50" xfId="0" applyNumberFormat="1" applyFont="1" applyFill="1" applyBorder="1" applyAlignment="1">
      <alignment horizontal="right" vertical="center" wrapText="1"/>
    </xf>
    <xf numFmtId="176" fontId="9" fillId="0" borderId="51" xfId="0" applyNumberFormat="1" applyFont="1" applyFill="1" applyBorder="1" applyAlignment="1">
      <alignment vertical="center" wrapText="1"/>
    </xf>
    <xf numFmtId="176" fontId="9" fillId="0" borderId="52" xfId="0" applyNumberFormat="1" applyFont="1" applyFill="1" applyBorder="1" applyAlignment="1">
      <alignment horizontal="right" vertical="center" wrapText="1"/>
    </xf>
    <xf numFmtId="176" fontId="9" fillId="0" borderId="53" xfId="0" applyNumberFormat="1" applyFont="1" applyFill="1" applyBorder="1" applyAlignment="1">
      <alignment horizontal="left" vertical="center" wrapText="1"/>
    </xf>
    <xf numFmtId="38" fontId="9" fillId="0" borderId="49" xfId="16" applyFont="1" applyFill="1" applyBorder="1" applyAlignment="1">
      <alignment horizontal="right" vertical="center" wrapText="1"/>
    </xf>
    <xf numFmtId="176" fontId="9" fillId="0" borderId="54" xfId="0" applyNumberFormat="1" applyFont="1" applyFill="1" applyBorder="1" applyAlignment="1">
      <alignment horizontal="left" vertical="center" wrapText="1"/>
    </xf>
    <xf numFmtId="176" fontId="9" fillId="0" borderId="55" xfId="0" applyNumberFormat="1" applyFont="1" applyFill="1" applyBorder="1" applyAlignment="1">
      <alignment vertical="center" wrapText="1"/>
    </xf>
    <xf numFmtId="176" fontId="9" fillId="0" borderId="56" xfId="0" applyNumberFormat="1" applyFont="1" applyFill="1" applyBorder="1" applyAlignment="1">
      <alignment horizontal="right" vertical="center" wrapText="1"/>
    </xf>
    <xf numFmtId="176" fontId="9" fillId="0" borderId="46" xfId="0" applyNumberFormat="1" applyFont="1" applyFill="1" applyBorder="1" applyAlignment="1">
      <alignment horizontal="right" vertical="center" wrapText="1"/>
    </xf>
    <xf numFmtId="38" fontId="9" fillId="0" borderId="39" xfId="16" applyFont="1" applyFill="1" applyBorder="1" applyAlignment="1">
      <alignment horizontal="right" vertical="center" wrapText="1"/>
    </xf>
    <xf numFmtId="176" fontId="9" fillId="0" borderId="57" xfId="0" applyNumberFormat="1" applyFont="1" applyFill="1" applyBorder="1" applyAlignment="1">
      <alignment horizontal="right" vertical="center" wrapText="1"/>
    </xf>
    <xf numFmtId="176" fontId="9" fillId="0" borderId="58" xfId="0" applyNumberFormat="1" applyFont="1" applyFill="1" applyBorder="1" applyAlignment="1">
      <alignment vertical="center" wrapText="1"/>
    </xf>
    <xf numFmtId="176" fontId="9" fillId="0" borderId="59" xfId="0" applyNumberFormat="1" applyFont="1" applyFill="1" applyBorder="1" applyAlignment="1">
      <alignment horizontal="right" vertical="center" wrapText="1"/>
    </xf>
    <xf numFmtId="176" fontId="9" fillId="0" borderId="60" xfId="0" applyNumberFormat="1" applyFont="1" applyFill="1" applyBorder="1" applyAlignment="1">
      <alignment horizontal="left" vertical="center" wrapText="1"/>
    </xf>
    <xf numFmtId="176" fontId="9" fillId="0" borderId="61" xfId="0" applyNumberFormat="1" applyFont="1" applyFill="1" applyBorder="1" applyAlignment="1">
      <alignment vertical="center" wrapText="1"/>
    </xf>
    <xf numFmtId="176" fontId="9" fillId="0" borderId="36" xfId="0" applyNumberFormat="1" applyFont="1" applyFill="1" applyBorder="1" applyAlignment="1">
      <alignment horizontal="right" vertical="center" wrapText="1"/>
    </xf>
    <xf numFmtId="176" fontId="9" fillId="0" borderId="19" xfId="0" applyNumberFormat="1" applyFont="1" applyFill="1" applyBorder="1" applyAlignment="1">
      <alignment horizontal="right" vertical="center" wrapText="1"/>
    </xf>
    <xf numFmtId="176" fontId="9" fillId="0" borderId="62" xfId="0" applyNumberFormat="1" applyFont="1" applyFill="1" applyBorder="1" applyAlignment="1">
      <alignment horizontal="right" vertical="center" wrapText="1"/>
    </xf>
    <xf numFmtId="38" fontId="9" fillId="0" borderId="63" xfId="16" applyFont="1" applyFill="1" applyBorder="1" applyAlignment="1">
      <alignment horizontal="right" vertical="center" wrapText="1"/>
    </xf>
    <xf numFmtId="176" fontId="9" fillId="0" borderId="63" xfId="0" applyNumberFormat="1" applyFont="1" applyFill="1" applyBorder="1" applyAlignment="1">
      <alignment horizontal="right" vertical="center" wrapText="1"/>
    </xf>
    <xf numFmtId="176" fontId="9" fillId="0" borderId="64" xfId="0" applyNumberFormat="1" applyFont="1" applyFill="1" applyBorder="1" applyAlignment="1">
      <alignment horizontal="right" vertical="center" wrapText="1"/>
    </xf>
    <xf numFmtId="176" fontId="9" fillId="0" borderId="65" xfId="0" applyNumberFormat="1" applyFont="1" applyFill="1" applyBorder="1" applyAlignment="1">
      <alignment horizontal="right" vertical="center" wrapText="1"/>
    </xf>
    <xf numFmtId="176" fontId="9" fillId="0" borderId="66" xfId="0" applyNumberFormat="1" applyFont="1" applyFill="1" applyBorder="1" applyAlignment="1">
      <alignment horizontal="right" vertical="center" wrapText="1"/>
    </xf>
    <xf numFmtId="176" fontId="9" fillId="0" borderId="67" xfId="0" applyNumberFormat="1" applyFont="1" applyFill="1" applyBorder="1" applyAlignment="1">
      <alignment horizontal="right" vertical="center"/>
    </xf>
    <xf numFmtId="176" fontId="9" fillId="0" borderId="68" xfId="0" applyNumberFormat="1" applyFont="1" applyFill="1" applyBorder="1" applyAlignment="1">
      <alignment horizontal="right" vertical="center"/>
    </xf>
    <xf numFmtId="176" fontId="9" fillId="0" borderId="69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70" xfId="0" applyNumberFormat="1" applyFont="1" applyFill="1" applyBorder="1" applyAlignment="1">
      <alignment horizontal="center" vertical="center"/>
    </xf>
    <xf numFmtId="176" fontId="0" fillId="0" borderId="71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77" fontId="9" fillId="0" borderId="23" xfId="0" applyNumberFormat="1" applyFont="1" applyFill="1" applyBorder="1" applyAlignment="1">
      <alignment horizontal="right" vertical="center"/>
    </xf>
    <xf numFmtId="176" fontId="9" fillId="0" borderId="72" xfId="0" applyNumberFormat="1" applyFont="1" applyFill="1" applyBorder="1" applyAlignment="1">
      <alignment horizontal="right" vertical="center"/>
    </xf>
    <xf numFmtId="176" fontId="9" fillId="0" borderId="35" xfId="0" applyNumberFormat="1" applyFont="1" applyFill="1" applyBorder="1" applyAlignment="1">
      <alignment horizontal="right" vertical="center"/>
    </xf>
    <xf numFmtId="176" fontId="9" fillId="0" borderId="29" xfId="0" applyNumberFormat="1" applyFont="1" applyFill="1" applyBorder="1" applyAlignment="1">
      <alignment horizontal="right" vertical="center" wrapText="1"/>
    </xf>
    <xf numFmtId="176" fontId="0" fillId="0" borderId="32" xfId="0" applyNumberFormat="1" applyFont="1" applyFill="1" applyBorder="1" applyAlignment="1">
      <alignment horizontal="center" vertical="center" wrapText="1"/>
    </xf>
    <xf numFmtId="176" fontId="9" fillId="0" borderId="73" xfId="0" applyNumberFormat="1" applyFont="1" applyFill="1" applyBorder="1" applyAlignment="1">
      <alignment horizontal="right" vertical="center" wrapText="1"/>
    </xf>
    <xf numFmtId="176" fontId="10" fillId="0" borderId="74" xfId="0" applyNumberFormat="1" applyFont="1" applyFill="1" applyBorder="1" applyAlignment="1">
      <alignment horizontal="left" vertical="center" wrapText="1"/>
    </xf>
    <xf numFmtId="176" fontId="11" fillId="0" borderId="75" xfId="0" applyNumberFormat="1" applyFont="1" applyBorder="1" applyAlignment="1">
      <alignment horizontal="left" vertical="center" wrapText="1"/>
    </xf>
    <xf numFmtId="178" fontId="9" fillId="0" borderId="19" xfId="0" applyNumberFormat="1" applyFont="1" applyFill="1" applyBorder="1" applyAlignment="1">
      <alignment horizontal="right" vertical="center"/>
    </xf>
    <xf numFmtId="178" fontId="9" fillId="0" borderId="28" xfId="0" applyNumberFormat="1" applyFont="1" applyFill="1" applyBorder="1" applyAlignment="1">
      <alignment horizontal="right" vertical="center" wrapText="1"/>
    </xf>
    <xf numFmtId="176" fontId="9" fillId="0" borderId="28" xfId="0" applyNumberFormat="1" applyFont="1" applyFill="1" applyBorder="1" applyAlignment="1">
      <alignment horizontal="right" vertical="center" wrapText="1"/>
    </xf>
    <xf numFmtId="176" fontId="9" fillId="0" borderId="76" xfId="0" applyNumberFormat="1" applyFont="1" applyFill="1" applyBorder="1" applyAlignment="1">
      <alignment horizontal="right" vertical="center"/>
    </xf>
    <xf numFmtId="176" fontId="9" fillId="0" borderId="67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176" fontId="9" fillId="0" borderId="77" xfId="0" applyNumberFormat="1" applyFont="1" applyFill="1" applyBorder="1" applyAlignment="1">
      <alignment horizontal="right" vertical="center"/>
    </xf>
    <xf numFmtId="176" fontId="9" fillId="0" borderId="78" xfId="0" applyNumberFormat="1" applyFont="1" applyFill="1" applyBorder="1" applyAlignment="1">
      <alignment horizontal="right" vertical="center"/>
    </xf>
    <xf numFmtId="49" fontId="9" fillId="0" borderId="78" xfId="0" applyNumberFormat="1" applyFont="1" applyFill="1" applyBorder="1" applyAlignment="1">
      <alignment horizontal="right" vertical="center"/>
    </xf>
    <xf numFmtId="178" fontId="9" fillId="0" borderId="69" xfId="0" applyNumberFormat="1" applyFont="1" applyFill="1" applyBorder="1" applyAlignment="1">
      <alignment horizontal="right" vertical="center"/>
    </xf>
    <xf numFmtId="178" fontId="9" fillId="0" borderId="28" xfId="0" applyNumberFormat="1" applyFont="1" applyFill="1" applyBorder="1" applyAlignment="1">
      <alignment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77" fontId="9" fillId="0" borderId="81" xfId="0" applyNumberFormat="1" applyFont="1" applyFill="1" applyBorder="1" applyAlignment="1">
      <alignment horizontal="right" vertical="center"/>
    </xf>
    <xf numFmtId="177" fontId="9" fillId="0" borderId="82" xfId="0" applyNumberFormat="1" applyFont="1" applyFill="1" applyBorder="1" applyAlignment="1">
      <alignment horizontal="right" vertical="center"/>
    </xf>
    <xf numFmtId="0" fontId="9" fillId="0" borderId="72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right" vertical="center"/>
    </xf>
    <xf numFmtId="177" fontId="9" fillId="0" borderId="83" xfId="0" applyNumberFormat="1" applyFont="1" applyFill="1" applyBorder="1" applyAlignment="1">
      <alignment horizontal="right" vertical="center"/>
    </xf>
    <xf numFmtId="177" fontId="9" fillId="0" borderId="84" xfId="0" applyNumberFormat="1" applyFont="1" applyFill="1" applyBorder="1" applyAlignment="1">
      <alignment horizontal="right" vertical="center"/>
    </xf>
    <xf numFmtId="0" fontId="0" fillId="0" borderId="85" xfId="0" applyFont="1" applyFill="1" applyBorder="1" applyAlignment="1">
      <alignment horizontal="center" vertical="center"/>
    </xf>
    <xf numFmtId="176" fontId="9" fillId="0" borderId="86" xfId="0" applyNumberFormat="1" applyFont="1" applyFill="1" applyBorder="1" applyAlignment="1">
      <alignment horizontal="right" vertical="center"/>
    </xf>
    <xf numFmtId="176" fontId="9" fillId="0" borderId="87" xfId="0" applyNumberFormat="1" applyFont="1" applyFill="1" applyBorder="1" applyAlignment="1">
      <alignment horizontal="right" vertical="center"/>
    </xf>
    <xf numFmtId="176" fontId="9" fillId="0" borderId="88" xfId="0" applyNumberFormat="1" applyFont="1" applyFill="1" applyBorder="1" applyAlignment="1">
      <alignment horizontal="right" vertical="center"/>
    </xf>
    <xf numFmtId="0" fontId="0" fillId="0" borderId="89" xfId="0" applyFont="1" applyBorder="1" applyAlignment="1">
      <alignment/>
    </xf>
    <xf numFmtId="38" fontId="2" fillId="0" borderId="26" xfId="16" applyFont="1" applyFill="1" applyBorder="1" applyAlignment="1">
      <alignment horizontal="right"/>
    </xf>
    <xf numFmtId="38" fontId="0" fillId="0" borderId="90" xfId="16" applyFont="1" applyFill="1" applyBorder="1" applyAlignment="1">
      <alignment horizontal="right"/>
    </xf>
    <xf numFmtId="176" fontId="0" fillId="1" borderId="91" xfId="0" applyNumberFormat="1" applyFont="1" applyFill="1" applyBorder="1" applyAlignment="1">
      <alignment horizontal="center" vertical="center" wrapText="1"/>
    </xf>
    <xf numFmtId="176" fontId="0" fillId="1" borderId="92" xfId="0" applyNumberFormat="1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left" vertical="center" wrapText="1"/>
    </xf>
    <xf numFmtId="49" fontId="9" fillId="0" borderId="94" xfId="0" applyNumberFormat="1" applyFont="1" applyBorder="1" applyAlignment="1">
      <alignment horizontal="left" vertical="center" shrinkToFit="1"/>
    </xf>
    <xf numFmtId="176" fontId="9" fillId="0" borderId="18" xfId="0" applyNumberFormat="1" applyFont="1" applyBorder="1" applyAlignment="1">
      <alignment horizontal="left" vertical="center" shrinkToFit="1"/>
    </xf>
    <xf numFmtId="176" fontId="9" fillId="0" borderId="13" xfId="0" applyNumberFormat="1" applyFont="1" applyBorder="1" applyAlignment="1">
      <alignment horizontal="left" vertical="center" shrinkToFit="1"/>
    </xf>
    <xf numFmtId="176" fontId="9" fillId="0" borderId="95" xfId="0" applyNumberFormat="1" applyFont="1" applyBorder="1" applyAlignment="1">
      <alignment horizontal="left" vertical="center" shrinkToFit="1"/>
    </xf>
    <xf numFmtId="176" fontId="9" fillId="0" borderId="13" xfId="0" applyNumberFormat="1" applyFont="1" applyFill="1" applyBorder="1" applyAlignment="1">
      <alignment horizontal="left" vertical="center" shrinkToFit="1"/>
    </xf>
    <xf numFmtId="0" fontId="9" fillId="0" borderId="55" xfId="0" applyFont="1" applyFill="1" applyBorder="1" applyAlignment="1">
      <alignment horizontal="right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176" fontId="9" fillId="0" borderId="76" xfId="0" applyNumberFormat="1" applyFont="1" applyFill="1" applyBorder="1" applyAlignment="1">
      <alignment horizontal="left" vertical="center" shrinkToFit="1"/>
    </xf>
    <xf numFmtId="176" fontId="9" fillId="0" borderId="96" xfId="0" applyNumberFormat="1" applyFont="1" applyFill="1" applyBorder="1" applyAlignment="1">
      <alignment horizontal="left" vertical="center" shrinkToFit="1"/>
    </xf>
    <xf numFmtId="176" fontId="9" fillId="0" borderId="97" xfId="0" applyNumberFormat="1" applyFont="1" applyFill="1" applyBorder="1" applyAlignment="1">
      <alignment horizontal="left" vertical="center" shrinkToFit="1"/>
    </xf>
    <xf numFmtId="177" fontId="9" fillId="0" borderId="12" xfId="0" applyNumberFormat="1" applyFont="1" applyFill="1" applyBorder="1" applyAlignment="1">
      <alignment horizontal="right" vertical="center"/>
    </xf>
    <xf numFmtId="177" fontId="9" fillId="0" borderId="98" xfId="0" applyNumberFormat="1" applyFont="1" applyFill="1" applyBorder="1" applyAlignment="1">
      <alignment horizontal="right" vertical="center"/>
    </xf>
    <xf numFmtId="177" fontId="9" fillId="0" borderId="99" xfId="0" applyNumberFormat="1" applyFont="1" applyFill="1" applyBorder="1" applyAlignment="1">
      <alignment horizontal="right" vertical="center"/>
    </xf>
    <xf numFmtId="177" fontId="9" fillId="0" borderId="100" xfId="0" applyNumberFormat="1" applyFont="1" applyFill="1" applyBorder="1" applyAlignment="1">
      <alignment horizontal="right" vertical="center"/>
    </xf>
    <xf numFmtId="176" fontId="9" fillId="0" borderId="101" xfId="0" applyNumberFormat="1" applyFont="1" applyFill="1" applyBorder="1" applyAlignment="1">
      <alignment horizontal="left" vertical="center" wrapText="1"/>
    </xf>
    <xf numFmtId="176" fontId="9" fillId="0" borderId="102" xfId="0" applyNumberFormat="1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right" vertical="center" wrapText="1"/>
    </xf>
    <xf numFmtId="0" fontId="9" fillId="0" borderId="103" xfId="0" applyFont="1" applyFill="1" applyBorder="1" applyAlignment="1">
      <alignment horizontal="right" vertical="center"/>
    </xf>
    <xf numFmtId="0" fontId="9" fillId="0" borderId="104" xfId="0" applyFont="1" applyFill="1" applyBorder="1" applyAlignment="1">
      <alignment horizontal="right" vertical="center"/>
    </xf>
    <xf numFmtId="176" fontId="9" fillId="0" borderId="76" xfId="0" applyNumberFormat="1" applyFont="1" applyFill="1" applyBorder="1" applyAlignment="1">
      <alignment horizontal="left" vertical="center" wrapText="1"/>
    </xf>
    <xf numFmtId="176" fontId="9" fillId="0" borderId="105" xfId="0" applyNumberFormat="1" applyFont="1" applyFill="1" applyBorder="1" applyAlignment="1">
      <alignment horizontal="left" vertical="center" wrapText="1"/>
    </xf>
    <xf numFmtId="176" fontId="9" fillId="0" borderId="106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107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176" fontId="9" fillId="0" borderId="108" xfId="0" applyNumberFormat="1" applyFont="1" applyFill="1" applyBorder="1" applyAlignment="1">
      <alignment horizontal="left" vertical="center" wrapText="1"/>
    </xf>
    <xf numFmtId="176" fontId="9" fillId="0" borderId="33" xfId="0" applyNumberFormat="1" applyFont="1" applyFill="1" applyBorder="1" applyAlignment="1">
      <alignment horizontal="left" vertical="center" wrapText="1"/>
    </xf>
    <xf numFmtId="176" fontId="9" fillId="0" borderId="109" xfId="0" applyNumberFormat="1" applyFont="1" applyFill="1" applyBorder="1" applyAlignment="1">
      <alignment horizontal="left" vertical="center" wrapText="1"/>
    </xf>
    <xf numFmtId="0" fontId="9" fillId="0" borderId="110" xfId="0" applyFont="1" applyFill="1" applyBorder="1" applyAlignment="1">
      <alignment horizontal="right" vertical="center"/>
    </xf>
    <xf numFmtId="176" fontId="9" fillId="0" borderId="111" xfId="0" applyNumberFormat="1" applyFont="1" applyFill="1" applyBorder="1" applyAlignment="1">
      <alignment horizontal="right" vertical="center" wrapText="1"/>
    </xf>
    <xf numFmtId="176" fontId="9" fillId="0" borderId="112" xfId="0" applyNumberFormat="1" applyFont="1" applyFill="1" applyBorder="1" applyAlignment="1">
      <alignment horizontal="right" vertical="center" wrapText="1"/>
    </xf>
    <xf numFmtId="176" fontId="9" fillId="0" borderId="29" xfId="0" applyNumberFormat="1" applyFont="1" applyFill="1" applyBorder="1" applyAlignment="1">
      <alignment horizontal="right" vertical="center" wrapText="1"/>
    </xf>
    <xf numFmtId="176" fontId="9" fillId="0" borderId="113" xfId="0" applyNumberFormat="1" applyFont="1" applyFill="1" applyBorder="1" applyAlignment="1">
      <alignment horizontal="right" vertical="center" wrapText="1"/>
    </xf>
    <xf numFmtId="176" fontId="9" fillId="1" borderId="114" xfId="0" applyNumberFormat="1" applyFont="1" applyFill="1" applyBorder="1" applyAlignment="1">
      <alignment horizontal="center" vertical="center" wrapText="1"/>
    </xf>
    <xf numFmtId="176" fontId="0" fillId="1" borderId="114" xfId="0" applyNumberFormat="1" applyFont="1" applyFill="1" applyBorder="1" applyAlignment="1">
      <alignment horizontal="center" vertical="center" wrapText="1"/>
    </xf>
    <xf numFmtId="176" fontId="9" fillId="0" borderId="4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84" xfId="0" applyFont="1" applyFill="1" applyBorder="1" applyAlignment="1">
      <alignment horizontal="right" vertical="center"/>
    </xf>
    <xf numFmtId="0" fontId="10" fillId="0" borderId="115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6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117" xfId="0" applyFont="1" applyFill="1" applyBorder="1" applyAlignment="1">
      <alignment horizontal="left" vertical="center" wrapText="1"/>
    </xf>
    <xf numFmtId="0" fontId="10" fillId="0" borderId="118" xfId="0" applyFont="1" applyFill="1" applyBorder="1" applyAlignment="1">
      <alignment horizontal="left" vertical="center" wrapText="1"/>
    </xf>
    <xf numFmtId="0" fontId="10" fillId="0" borderId="119" xfId="0" applyFont="1" applyFill="1" applyBorder="1" applyAlignment="1">
      <alignment horizontal="left" vertical="center" wrapText="1"/>
    </xf>
    <xf numFmtId="0" fontId="9" fillId="0" borderId="120" xfId="0" applyFont="1" applyFill="1" applyBorder="1" applyAlignment="1">
      <alignment horizontal="right" vertical="center"/>
    </xf>
    <xf numFmtId="0" fontId="9" fillId="0" borderId="121" xfId="0" applyFont="1" applyFill="1" applyBorder="1" applyAlignment="1">
      <alignment horizontal="right" vertical="center"/>
    </xf>
    <xf numFmtId="0" fontId="2" fillId="1" borderId="122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76" fontId="9" fillId="0" borderId="123" xfId="0" applyNumberFormat="1" applyFont="1" applyFill="1" applyBorder="1" applyAlignment="1">
      <alignment horizontal="right" vertical="center"/>
    </xf>
    <xf numFmtId="176" fontId="9" fillId="0" borderId="124" xfId="0" applyNumberFormat="1" applyFont="1" applyFill="1" applyBorder="1" applyAlignment="1">
      <alignment horizontal="right" vertical="center"/>
    </xf>
    <xf numFmtId="176" fontId="9" fillId="0" borderId="79" xfId="0" applyNumberFormat="1" applyFont="1" applyFill="1" applyBorder="1" applyAlignment="1">
      <alignment horizontal="right" vertical="center"/>
    </xf>
    <xf numFmtId="176" fontId="9" fillId="0" borderId="117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6" fontId="9" fillId="0" borderId="28" xfId="0" applyNumberFormat="1" applyFont="1" applyFill="1" applyBorder="1" applyAlignment="1">
      <alignment horizontal="right" vertical="center"/>
    </xf>
    <xf numFmtId="176" fontId="9" fillId="0" borderId="67" xfId="0" applyNumberFormat="1" applyFont="1" applyFill="1" applyBorder="1" applyAlignment="1">
      <alignment horizontal="right" vertical="center"/>
    </xf>
    <xf numFmtId="176" fontId="9" fillId="0" borderId="108" xfId="0" applyNumberFormat="1" applyFont="1" applyFill="1" applyBorder="1" applyAlignment="1">
      <alignment horizontal="left" vertical="center" shrinkToFit="1"/>
    </xf>
    <xf numFmtId="176" fontId="9" fillId="0" borderId="125" xfId="0" applyNumberFormat="1" applyFont="1" applyFill="1" applyBorder="1" applyAlignment="1">
      <alignment horizontal="left" vertical="center" shrinkToFit="1"/>
    </xf>
    <xf numFmtId="0" fontId="9" fillId="0" borderId="66" xfId="0" applyFont="1" applyFill="1" applyBorder="1" applyAlignment="1">
      <alignment horizontal="right" vertical="center" wrapText="1"/>
    </xf>
    <xf numFmtId="0" fontId="9" fillId="0" borderId="126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tabSelected="1" workbookViewId="0" topLeftCell="A1">
      <selection activeCell="D4" sqref="D4"/>
    </sheetView>
  </sheetViews>
  <sheetFormatPr defaultColWidth="9.00390625" defaultRowHeight="13.5"/>
  <cols>
    <col min="1" max="1" width="2.875" style="1" customWidth="1"/>
    <col min="2" max="2" width="24.625" style="1" customWidth="1"/>
    <col min="3" max="4" width="11.25390625" style="1" customWidth="1"/>
    <col min="5" max="5" width="12.1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80" t="s">
        <v>0</v>
      </c>
      <c r="D1" s="180"/>
      <c r="E1" s="180"/>
      <c r="F1" s="180"/>
      <c r="G1" s="180"/>
      <c r="H1" s="180"/>
      <c r="I1" s="180"/>
      <c r="J1" s="180"/>
    </row>
    <row r="2" spans="9:10" ht="26.25" customHeight="1">
      <c r="I2" s="2"/>
      <c r="J2" s="2" t="s">
        <v>1</v>
      </c>
    </row>
    <row r="3" spans="2:10" ht="45" customHeight="1" thickBot="1">
      <c r="B3" s="3" t="s">
        <v>106</v>
      </c>
      <c r="C3" s="38"/>
      <c r="D3" s="4"/>
      <c r="E3" s="4"/>
      <c r="G3" s="10" t="s">
        <v>2</v>
      </c>
      <c r="H3" s="11" t="s">
        <v>3</v>
      </c>
      <c r="I3" s="149" t="s">
        <v>4</v>
      </c>
      <c r="J3" s="137"/>
    </row>
    <row r="4" spans="7:11" ht="26.25" customHeight="1" thickTop="1">
      <c r="G4" s="39">
        <v>9775</v>
      </c>
      <c r="H4" s="40">
        <v>490</v>
      </c>
      <c r="I4" s="138">
        <f>G4+H4</f>
        <v>10265</v>
      </c>
      <c r="J4" s="139"/>
      <c r="K4" s="13"/>
    </row>
    <row r="5" spans="8:9" ht="16.5" customHeight="1">
      <c r="H5" s="4"/>
      <c r="I5" s="4"/>
    </row>
    <row r="6" spans="2:14" ht="18.75">
      <c r="B6" s="5" t="s">
        <v>5</v>
      </c>
      <c r="J6" s="14"/>
      <c r="K6" s="14" t="s">
        <v>43</v>
      </c>
      <c r="L6" s="14"/>
      <c r="M6" s="14"/>
      <c r="N6" s="14"/>
    </row>
    <row r="7" spans="2:14" ht="7.5" customHeight="1">
      <c r="B7" s="6"/>
      <c r="I7" s="14"/>
      <c r="J7" s="14"/>
      <c r="K7" s="14"/>
      <c r="L7" s="14"/>
      <c r="M7" s="14"/>
      <c r="N7" s="14"/>
    </row>
    <row r="8" spans="2:14" s="8" customFormat="1" ht="29.25" customHeight="1" thickBot="1">
      <c r="B8" s="7"/>
      <c r="C8" s="15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40" t="s">
        <v>12</v>
      </c>
      <c r="J8" s="141"/>
      <c r="K8" s="16"/>
      <c r="L8" s="14"/>
      <c r="M8" s="14"/>
      <c r="N8" s="14"/>
    </row>
    <row r="9" spans="2:14" ht="21" customHeight="1" thickTop="1">
      <c r="B9" s="41" t="s">
        <v>13</v>
      </c>
      <c r="C9" s="42">
        <v>15676</v>
      </c>
      <c r="D9" s="36">
        <v>15050</v>
      </c>
      <c r="E9" s="36">
        <v>626</v>
      </c>
      <c r="F9" s="36">
        <v>606</v>
      </c>
      <c r="G9" s="36">
        <v>20176</v>
      </c>
      <c r="H9" s="36">
        <v>8</v>
      </c>
      <c r="I9" s="142" t="s">
        <v>68</v>
      </c>
      <c r="J9" s="182"/>
      <c r="K9" s="16"/>
      <c r="L9" s="14"/>
      <c r="M9" s="14"/>
      <c r="N9" s="14"/>
    </row>
    <row r="10" spans="2:14" ht="21" customHeight="1">
      <c r="B10" s="41" t="s">
        <v>66</v>
      </c>
      <c r="C10" s="42">
        <v>2020</v>
      </c>
      <c r="D10" s="36">
        <v>1991</v>
      </c>
      <c r="E10" s="36">
        <v>29</v>
      </c>
      <c r="F10" s="36">
        <v>18</v>
      </c>
      <c r="G10" s="36">
        <v>1944</v>
      </c>
      <c r="H10" s="36">
        <v>13</v>
      </c>
      <c r="I10" s="183" t="s">
        <v>104</v>
      </c>
      <c r="J10" s="184"/>
      <c r="K10" s="17"/>
      <c r="L10" s="14"/>
      <c r="M10" s="14"/>
      <c r="N10" s="14"/>
    </row>
    <row r="11" spans="2:14" ht="21" customHeight="1" thickBot="1">
      <c r="B11" s="41" t="s">
        <v>67</v>
      </c>
      <c r="C11" s="42">
        <v>1</v>
      </c>
      <c r="D11" s="36">
        <v>1</v>
      </c>
      <c r="E11" s="36">
        <v>0</v>
      </c>
      <c r="F11" s="36">
        <v>0</v>
      </c>
      <c r="G11" s="36">
        <v>0</v>
      </c>
      <c r="H11" s="36">
        <v>0</v>
      </c>
      <c r="I11" s="185"/>
      <c r="J11" s="186"/>
      <c r="K11" s="16"/>
      <c r="L11" s="14"/>
      <c r="M11" s="14"/>
      <c r="N11" s="14"/>
    </row>
    <row r="12" spans="2:14" ht="21" customHeight="1" thickTop="1">
      <c r="B12" s="43" t="s">
        <v>14</v>
      </c>
      <c r="C12" s="44">
        <f>SUM(C9:C11)-13</f>
        <v>17684</v>
      </c>
      <c r="D12" s="45">
        <f>SUM(D9:D11)-13</f>
        <v>17029</v>
      </c>
      <c r="E12" s="45">
        <f>SUM(E9:E11)</f>
        <v>655</v>
      </c>
      <c r="F12" s="45">
        <f>SUM(F9:F11)</f>
        <v>624</v>
      </c>
      <c r="G12" s="45">
        <v>22120</v>
      </c>
      <c r="H12" s="45">
        <v>8</v>
      </c>
      <c r="I12" s="187" t="s">
        <v>105</v>
      </c>
      <c r="J12" s="188"/>
      <c r="K12" s="16"/>
      <c r="L12" s="14"/>
      <c r="M12" s="14"/>
      <c r="N12" s="14"/>
    </row>
    <row r="13" spans="9:14" ht="37.5" customHeight="1">
      <c r="I13" s="14"/>
      <c r="J13" s="14"/>
      <c r="K13" s="14"/>
      <c r="L13" s="14"/>
      <c r="M13" s="14"/>
      <c r="N13" s="14"/>
    </row>
    <row r="14" spans="2:14" ht="18.75">
      <c r="B14" s="5" t="s">
        <v>44</v>
      </c>
      <c r="J14" s="14"/>
      <c r="K14" s="14"/>
      <c r="L14" s="14"/>
      <c r="M14" s="18" t="s">
        <v>45</v>
      </c>
      <c r="N14" s="14"/>
    </row>
    <row r="15" spans="2:14" ht="7.5" customHeight="1">
      <c r="B15" s="6"/>
      <c r="I15" s="14"/>
      <c r="J15" s="14"/>
      <c r="K15" s="14"/>
      <c r="L15" s="14"/>
      <c r="M15" s="14"/>
      <c r="N15" s="14"/>
    </row>
    <row r="16" spans="2:14" s="8" customFormat="1" ht="29.25" customHeight="1" thickBot="1">
      <c r="B16" s="7"/>
      <c r="C16" s="15" t="s">
        <v>15</v>
      </c>
      <c r="D16" s="12" t="s">
        <v>16</v>
      </c>
      <c r="E16" s="19" t="s">
        <v>46</v>
      </c>
      <c r="F16" s="12" t="s">
        <v>17</v>
      </c>
      <c r="G16" s="12" t="s">
        <v>18</v>
      </c>
      <c r="H16" s="12" t="s">
        <v>11</v>
      </c>
      <c r="I16" s="177" t="s">
        <v>47</v>
      </c>
      <c r="J16" s="178"/>
      <c r="K16" s="31" t="s">
        <v>48</v>
      </c>
      <c r="L16" s="31" t="s">
        <v>49</v>
      </c>
      <c r="M16" s="21" t="s">
        <v>12</v>
      </c>
      <c r="N16" s="14"/>
    </row>
    <row r="17" spans="2:14" s="8" customFormat="1" ht="21" customHeight="1" thickTop="1">
      <c r="B17" s="46" t="s">
        <v>58</v>
      </c>
      <c r="C17" s="47">
        <v>380</v>
      </c>
      <c r="D17" s="48">
        <v>363</v>
      </c>
      <c r="E17" s="49" t="s">
        <v>97</v>
      </c>
      <c r="F17" s="50">
        <v>17</v>
      </c>
      <c r="G17" s="36">
        <v>1302</v>
      </c>
      <c r="H17" s="36">
        <v>4</v>
      </c>
      <c r="I17" s="190">
        <v>105.9</v>
      </c>
      <c r="J17" s="190"/>
      <c r="K17" s="51">
        <v>0</v>
      </c>
      <c r="L17" s="32">
        <v>0</v>
      </c>
      <c r="M17" s="52" t="s">
        <v>19</v>
      </c>
      <c r="N17" s="14"/>
    </row>
    <row r="18" spans="2:14" s="8" customFormat="1" ht="21" customHeight="1">
      <c r="B18" s="46" t="s">
        <v>59</v>
      </c>
      <c r="C18" s="42">
        <v>16</v>
      </c>
      <c r="D18" s="36">
        <v>13</v>
      </c>
      <c r="E18" s="36" t="s">
        <v>100</v>
      </c>
      <c r="F18" s="36">
        <v>3</v>
      </c>
      <c r="G18" s="36">
        <v>265</v>
      </c>
      <c r="H18" s="36">
        <v>0</v>
      </c>
      <c r="I18" s="181">
        <v>119.1</v>
      </c>
      <c r="J18" s="181"/>
      <c r="K18" s="33">
        <v>0</v>
      </c>
      <c r="L18" s="33">
        <v>0</v>
      </c>
      <c r="M18" s="52" t="s">
        <v>19</v>
      </c>
      <c r="N18" s="14"/>
    </row>
    <row r="19" spans="2:14" s="8" customFormat="1" ht="21" customHeight="1">
      <c r="B19" s="46" t="s">
        <v>60</v>
      </c>
      <c r="C19" s="42">
        <v>2500</v>
      </c>
      <c r="D19" s="36">
        <v>2473</v>
      </c>
      <c r="E19" s="36" t="s">
        <v>101</v>
      </c>
      <c r="F19" s="36">
        <v>27</v>
      </c>
      <c r="G19" s="36">
        <v>1829</v>
      </c>
      <c r="H19" s="36">
        <v>183</v>
      </c>
      <c r="I19" s="148">
        <v>101.2</v>
      </c>
      <c r="J19" s="148"/>
      <c r="K19" s="33">
        <v>0</v>
      </c>
      <c r="L19" s="33">
        <v>0</v>
      </c>
      <c r="M19" s="53" t="s">
        <v>19</v>
      </c>
      <c r="N19" s="14"/>
    </row>
    <row r="20" spans="2:14" s="8" customFormat="1" ht="10.5" customHeight="1">
      <c r="B20" s="169" t="s">
        <v>61</v>
      </c>
      <c r="C20" s="54" t="s">
        <v>20</v>
      </c>
      <c r="D20" s="55" t="s">
        <v>21</v>
      </c>
      <c r="E20" s="56"/>
      <c r="F20" s="57" t="s">
        <v>22</v>
      </c>
      <c r="G20" s="58"/>
      <c r="H20" s="58"/>
      <c r="I20" s="166"/>
      <c r="J20" s="167"/>
      <c r="K20" s="59"/>
      <c r="L20" s="59"/>
      <c r="M20" s="170" t="s">
        <v>69</v>
      </c>
      <c r="N20" s="14"/>
    </row>
    <row r="21" spans="2:14" s="8" customFormat="1" ht="10.5" customHeight="1">
      <c r="B21" s="165"/>
      <c r="C21" s="61">
        <v>3780</v>
      </c>
      <c r="D21" s="62">
        <v>3769</v>
      </c>
      <c r="E21" s="63">
        <v>11</v>
      </c>
      <c r="F21" s="64">
        <v>11</v>
      </c>
      <c r="G21" s="65">
        <v>0</v>
      </c>
      <c r="H21" s="66">
        <v>262</v>
      </c>
      <c r="I21" s="159" t="s">
        <v>97</v>
      </c>
      <c r="J21" s="160"/>
      <c r="K21" s="67" t="s">
        <v>98</v>
      </c>
      <c r="L21" s="67" t="s">
        <v>102</v>
      </c>
      <c r="M21" s="179"/>
      <c r="N21" s="14"/>
    </row>
    <row r="22" spans="2:14" s="8" customFormat="1" ht="10.5" customHeight="1">
      <c r="B22" s="164" t="s">
        <v>62</v>
      </c>
      <c r="C22" s="69" t="s">
        <v>20</v>
      </c>
      <c r="D22" s="70" t="s">
        <v>21</v>
      </c>
      <c r="E22" s="71"/>
      <c r="F22" s="72" t="s">
        <v>22</v>
      </c>
      <c r="G22" s="58"/>
      <c r="H22" s="58"/>
      <c r="I22" s="166"/>
      <c r="J22" s="167"/>
      <c r="K22" s="59"/>
      <c r="L22" s="59"/>
      <c r="M22" s="60"/>
      <c r="N22" s="14"/>
    </row>
    <row r="23" spans="2:14" s="8" customFormat="1" ht="10.5" customHeight="1">
      <c r="B23" s="165"/>
      <c r="C23" s="73">
        <v>4647</v>
      </c>
      <c r="D23" s="74">
        <v>4647</v>
      </c>
      <c r="E23" s="75">
        <v>0</v>
      </c>
      <c r="F23" s="76">
        <v>0</v>
      </c>
      <c r="G23" s="65">
        <v>0</v>
      </c>
      <c r="H23" s="66">
        <v>372</v>
      </c>
      <c r="I23" s="159" t="s">
        <v>98</v>
      </c>
      <c r="J23" s="160"/>
      <c r="K23" s="67" t="s">
        <v>98</v>
      </c>
      <c r="L23" s="67" t="s">
        <v>98</v>
      </c>
      <c r="M23" s="68"/>
      <c r="N23" s="14"/>
    </row>
    <row r="24" spans="2:14" s="8" customFormat="1" ht="10.5" customHeight="1">
      <c r="B24" s="164" t="s">
        <v>63</v>
      </c>
      <c r="C24" s="69" t="s">
        <v>20</v>
      </c>
      <c r="D24" s="70" t="s">
        <v>21</v>
      </c>
      <c r="E24" s="71"/>
      <c r="F24" s="72" t="s">
        <v>22</v>
      </c>
      <c r="G24" s="58"/>
      <c r="H24" s="58"/>
      <c r="I24" s="166"/>
      <c r="J24" s="167"/>
      <c r="K24" s="59"/>
      <c r="L24" s="59"/>
      <c r="M24" s="170"/>
      <c r="N24" s="14"/>
    </row>
    <row r="25" spans="2:14" s="8" customFormat="1" ht="10.5" customHeight="1">
      <c r="B25" s="165"/>
      <c r="C25" s="73">
        <v>3049</v>
      </c>
      <c r="D25" s="74">
        <v>2990</v>
      </c>
      <c r="E25" s="75">
        <v>59</v>
      </c>
      <c r="F25" s="76">
        <v>57</v>
      </c>
      <c r="G25" s="65">
        <v>0</v>
      </c>
      <c r="H25" s="66">
        <v>401</v>
      </c>
      <c r="I25" s="159" t="s">
        <v>98</v>
      </c>
      <c r="J25" s="160"/>
      <c r="K25" s="67" t="s">
        <v>98</v>
      </c>
      <c r="L25" s="67" t="s">
        <v>98</v>
      </c>
      <c r="M25" s="179"/>
      <c r="N25" s="14"/>
    </row>
    <row r="26" spans="2:14" s="8" customFormat="1" ht="10.5" customHeight="1">
      <c r="B26" s="157" t="s">
        <v>64</v>
      </c>
      <c r="C26" s="77" t="s">
        <v>20</v>
      </c>
      <c r="D26" s="70" t="s">
        <v>21</v>
      </c>
      <c r="E26" s="71"/>
      <c r="F26" s="72" t="s">
        <v>22</v>
      </c>
      <c r="G26" s="78"/>
      <c r="H26" s="78"/>
      <c r="I26" s="168"/>
      <c r="J26" s="167"/>
      <c r="K26" s="59"/>
      <c r="L26" s="59"/>
      <c r="M26" s="79"/>
      <c r="N26" s="14"/>
    </row>
    <row r="27" spans="2:14" s="8" customFormat="1" ht="10.5" customHeight="1">
      <c r="B27" s="158"/>
      <c r="C27" s="73">
        <v>12</v>
      </c>
      <c r="D27" s="80">
        <v>2</v>
      </c>
      <c r="E27" s="75">
        <v>10</v>
      </c>
      <c r="F27" s="75">
        <v>10</v>
      </c>
      <c r="G27" s="75">
        <v>0</v>
      </c>
      <c r="H27" s="75">
        <v>0</v>
      </c>
      <c r="I27" s="159" t="s">
        <v>98</v>
      </c>
      <c r="J27" s="160"/>
      <c r="K27" s="67" t="s">
        <v>98</v>
      </c>
      <c r="L27" s="67" t="s">
        <v>98</v>
      </c>
      <c r="M27" s="81"/>
      <c r="N27" s="14"/>
    </row>
    <row r="28" spans="2:14" s="8" customFormat="1" ht="10.5" customHeight="1">
      <c r="B28" s="157" t="s">
        <v>65</v>
      </c>
      <c r="C28" s="69" t="s">
        <v>20</v>
      </c>
      <c r="D28" s="82" t="s">
        <v>21</v>
      </c>
      <c r="E28" s="82"/>
      <c r="F28" s="82" t="s">
        <v>22</v>
      </c>
      <c r="G28" s="83"/>
      <c r="H28" s="84"/>
      <c r="I28" s="166"/>
      <c r="J28" s="167"/>
      <c r="K28" s="59"/>
      <c r="L28" s="59"/>
      <c r="M28" s="170" t="s">
        <v>70</v>
      </c>
      <c r="N28" s="14"/>
    </row>
    <row r="29" spans="2:14" s="8" customFormat="1" ht="10.5" customHeight="1">
      <c r="B29" s="158"/>
      <c r="C29" s="61">
        <v>234</v>
      </c>
      <c r="D29" s="85">
        <v>201</v>
      </c>
      <c r="E29" s="63">
        <v>33</v>
      </c>
      <c r="F29" s="63">
        <v>33</v>
      </c>
      <c r="G29" s="86">
        <v>0</v>
      </c>
      <c r="H29" s="66">
        <v>0</v>
      </c>
      <c r="I29" s="159" t="s">
        <v>98</v>
      </c>
      <c r="J29" s="160"/>
      <c r="K29" s="67" t="s">
        <v>98</v>
      </c>
      <c r="L29" s="67" t="s">
        <v>98</v>
      </c>
      <c r="M29" s="179"/>
      <c r="N29" s="14"/>
    </row>
    <row r="30" spans="2:14" s="8" customFormat="1" ht="10.5" customHeight="1">
      <c r="B30" s="163" t="s">
        <v>54</v>
      </c>
      <c r="C30" s="87" t="s">
        <v>20</v>
      </c>
      <c r="D30" s="82" t="s">
        <v>21</v>
      </c>
      <c r="E30" s="82"/>
      <c r="F30" s="82" t="s">
        <v>22</v>
      </c>
      <c r="G30" s="83"/>
      <c r="H30" s="84"/>
      <c r="I30" s="166"/>
      <c r="J30" s="167"/>
      <c r="K30" s="59"/>
      <c r="L30" s="59"/>
      <c r="M30" s="79"/>
      <c r="N30" s="14"/>
    </row>
    <row r="31" spans="2:14" s="8" customFormat="1" ht="10.5" customHeight="1">
      <c r="B31" s="158"/>
      <c r="C31" s="88">
        <v>153</v>
      </c>
      <c r="D31" s="85">
        <v>153</v>
      </c>
      <c r="E31" s="63">
        <v>0</v>
      </c>
      <c r="F31" s="63">
        <v>0</v>
      </c>
      <c r="G31" s="86">
        <v>770</v>
      </c>
      <c r="H31" s="66">
        <v>82</v>
      </c>
      <c r="I31" s="159" t="s">
        <v>99</v>
      </c>
      <c r="J31" s="160"/>
      <c r="K31" s="67" t="s">
        <v>98</v>
      </c>
      <c r="L31" s="67" t="s">
        <v>98</v>
      </c>
      <c r="M31" s="89"/>
      <c r="N31" s="14"/>
    </row>
    <row r="32" spans="2:14" s="8" customFormat="1" ht="10.5" customHeight="1">
      <c r="B32" s="163" t="s">
        <v>55</v>
      </c>
      <c r="C32" s="87" t="s">
        <v>20</v>
      </c>
      <c r="D32" s="82" t="s">
        <v>21</v>
      </c>
      <c r="E32" s="82"/>
      <c r="F32" s="82" t="s">
        <v>22</v>
      </c>
      <c r="G32" s="83"/>
      <c r="H32" s="84"/>
      <c r="I32" s="166"/>
      <c r="J32" s="167"/>
      <c r="K32" s="59"/>
      <c r="L32" s="59"/>
      <c r="M32" s="170" t="s">
        <v>96</v>
      </c>
      <c r="N32" s="14"/>
    </row>
    <row r="33" spans="2:14" s="8" customFormat="1" ht="10.5" customHeight="1">
      <c r="B33" s="158"/>
      <c r="C33" s="88">
        <v>266</v>
      </c>
      <c r="D33" s="85">
        <v>266</v>
      </c>
      <c r="E33" s="63">
        <v>0</v>
      </c>
      <c r="F33" s="63">
        <v>0</v>
      </c>
      <c r="G33" s="86">
        <v>2014</v>
      </c>
      <c r="H33" s="66">
        <v>132</v>
      </c>
      <c r="I33" s="159" t="s">
        <v>98</v>
      </c>
      <c r="J33" s="160"/>
      <c r="K33" s="67" t="s">
        <v>98</v>
      </c>
      <c r="L33" s="67" t="s">
        <v>98</v>
      </c>
      <c r="M33" s="179"/>
      <c r="N33" s="14"/>
    </row>
    <row r="34" spans="2:14" s="8" customFormat="1" ht="10.5" customHeight="1">
      <c r="B34" s="163" t="s">
        <v>56</v>
      </c>
      <c r="C34" s="87" t="s">
        <v>20</v>
      </c>
      <c r="D34" s="82" t="s">
        <v>21</v>
      </c>
      <c r="E34" s="82"/>
      <c r="F34" s="82" t="s">
        <v>22</v>
      </c>
      <c r="G34" s="83"/>
      <c r="H34" s="84"/>
      <c r="I34" s="166"/>
      <c r="J34" s="167"/>
      <c r="K34" s="59"/>
      <c r="L34" s="59"/>
      <c r="M34" s="170" t="s">
        <v>71</v>
      </c>
      <c r="N34" s="14"/>
    </row>
    <row r="35" spans="2:14" s="8" customFormat="1" ht="10.5" customHeight="1">
      <c r="B35" s="158"/>
      <c r="C35" s="88">
        <v>744</v>
      </c>
      <c r="D35" s="85">
        <v>727</v>
      </c>
      <c r="E35" s="63">
        <v>17</v>
      </c>
      <c r="F35" s="63">
        <v>0</v>
      </c>
      <c r="G35" s="86">
        <v>3857</v>
      </c>
      <c r="H35" s="66">
        <v>141</v>
      </c>
      <c r="I35" s="159" t="s">
        <v>98</v>
      </c>
      <c r="J35" s="160"/>
      <c r="K35" s="67" t="s">
        <v>98</v>
      </c>
      <c r="L35" s="67" t="s">
        <v>98</v>
      </c>
      <c r="M35" s="179"/>
      <c r="N35" s="14"/>
    </row>
    <row r="36" spans="2:14" s="8" customFormat="1" ht="10.5" customHeight="1">
      <c r="B36" s="204" t="s">
        <v>57</v>
      </c>
      <c r="C36" s="87" t="s">
        <v>20</v>
      </c>
      <c r="D36" s="90" t="s">
        <v>21</v>
      </c>
      <c r="E36" s="90"/>
      <c r="F36" s="90" t="s">
        <v>22</v>
      </c>
      <c r="G36" s="91"/>
      <c r="H36" s="92"/>
      <c r="I36" s="166"/>
      <c r="J36" s="167"/>
      <c r="K36" s="59"/>
      <c r="L36" s="59"/>
      <c r="M36" s="170" t="s">
        <v>72</v>
      </c>
      <c r="N36" s="14"/>
    </row>
    <row r="37" spans="2:14" s="8" customFormat="1" ht="10.5" customHeight="1">
      <c r="B37" s="205"/>
      <c r="C37" s="93">
        <v>358</v>
      </c>
      <c r="D37" s="94">
        <v>357</v>
      </c>
      <c r="E37" s="95">
        <v>1</v>
      </c>
      <c r="F37" s="95">
        <v>0</v>
      </c>
      <c r="G37" s="96">
        <v>1483</v>
      </c>
      <c r="H37" s="97">
        <v>32</v>
      </c>
      <c r="I37" s="206" t="s">
        <v>98</v>
      </c>
      <c r="J37" s="207"/>
      <c r="K37" s="98" t="s">
        <v>98</v>
      </c>
      <c r="L37" s="98" t="s">
        <v>98</v>
      </c>
      <c r="M37" s="171"/>
      <c r="N37" s="14"/>
    </row>
    <row r="38" ht="21" customHeight="1">
      <c r="N38" s="14"/>
    </row>
    <row r="39" spans="2:14" ht="13.5" customHeight="1">
      <c r="B39" s="25" t="s">
        <v>23</v>
      </c>
      <c r="C39" s="24"/>
      <c r="D39" s="24"/>
      <c r="E39" s="24"/>
      <c r="F39" s="24"/>
      <c r="G39" s="24"/>
      <c r="H39" s="24"/>
      <c r="I39" s="23"/>
      <c r="J39" s="23"/>
      <c r="K39" s="26"/>
      <c r="L39" s="14"/>
      <c r="M39" s="14"/>
      <c r="N39" s="14"/>
    </row>
    <row r="40" spans="2:14" ht="13.5" customHeight="1">
      <c r="B40" s="25" t="s">
        <v>24</v>
      </c>
      <c r="C40" s="24"/>
      <c r="D40" s="24"/>
      <c r="E40" s="24"/>
      <c r="F40" s="24"/>
      <c r="G40" s="24"/>
      <c r="H40" s="24"/>
      <c r="I40" s="23"/>
      <c r="J40" s="23"/>
      <c r="K40" s="26"/>
      <c r="L40" s="14"/>
      <c r="M40" s="14"/>
      <c r="N40" s="14"/>
    </row>
    <row r="41" spans="2:14" ht="13.5" customHeight="1">
      <c r="B41" s="25" t="s">
        <v>25</v>
      </c>
      <c r="C41" s="24"/>
      <c r="D41" s="24"/>
      <c r="E41" s="24"/>
      <c r="F41" s="24"/>
      <c r="G41" s="24"/>
      <c r="H41" s="24"/>
      <c r="I41" s="23"/>
      <c r="J41" s="23"/>
      <c r="K41" s="26"/>
      <c r="L41" s="14"/>
      <c r="M41" s="14"/>
      <c r="N41" s="14"/>
    </row>
    <row r="42" spans="2:14" ht="22.5" customHeight="1">
      <c r="B42" s="4"/>
      <c r="C42" s="4"/>
      <c r="D42" s="4"/>
      <c r="E42" s="4"/>
      <c r="F42" s="4"/>
      <c r="G42" s="4"/>
      <c r="H42" s="4"/>
      <c r="I42" s="14"/>
      <c r="J42" s="14"/>
      <c r="K42" s="14"/>
      <c r="L42" s="14"/>
      <c r="M42" s="14"/>
      <c r="N42" s="14"/>
    </row>
    <row r="43" spans="2:14" ht="18.75">
      <c r="B43" s="5" t="s">
        <v>26</v>
      </c>
      <c r="J43" s="14"/>
      <c r="K43" s="14"/>
      <c r="L43" s="14"/>
      <c r="M43" s="18" t="s">
        <v>45</v>
      </c>
      <c r="N43" s="14"/>
    </row>
    <row r="44" spans="2:14" ht="7.5" customHeight="1">
      <c r="B44" s="6"/>
      <c r="I44" s="14"/>
      <c r="J44" s="14"/>
      <c r="K44" s="14"/>
      <c r="L44" s="14"/>
      <c r="M44" s="14"/>
      <c r="N44" s="14"/>
    </row>
    <row r="45" spans="2:14" s="8" customFormat="1" ht="29.25" customHeight="1" thickBot="1">
      <c r="B45" s="7"/>
      <c r="C45" s="15" t="s">
        <v>27</v>
      </c>
      <c r="D45" s="12" t="s">
        <v>28</v>
      </c>
      <c r="E45" s="19" t="s">
        <v>46</v>
      </c>
      <c r="F45" s="12" t="s">
        <v>41</v>
      </c>
      <c r="G45" s="12" t="s">
        <v>42</v>
      </c>
      <c r="H45" s="12" t="s">
        <v>50</v>
      </c>
      <c r="I45" s="177" t="s">
        <v>47</v>
      </c>
      <c r="J45" s="178"/>
      <c r="K45" s="20" t="s">
        <v>48</v>
      </c>
      <c r="L45" s="20" t="s">
        <v>49</v>
      </c>
      <c r="M45" s="21" t="s">
        <v>12</v>
      </c>
      <c r="N45" s="14"/>
    </row>
    <row r="46" spans="2:14" s="8" customFormat="1" ht="29.25" customHeight="1" thickTop="1">
      <c r="B46" s="30" t="s">
        <v>87</v>
      </c>
      <c r="C46" s="117">
        <v>840</v>
      </c>
      <c r="D46" s="36">
        <v>750</v>
      </c>
      <c r="E46" s="36">
        <v>90</v>
      </c>
      <c r="F46" s="36">
        <v>90</v>
      </c>
      <c r="G46" s="36">
        <v>0</v>
      </c>
      <c r="H46" s="114">
        <v>11.8</v>
      </c>
      <c r="I46" s="190" t="s">
        <v>103</v>
      </c>
      <c r="J46" s="190"/>
      <c r="K46" s="33" t="s">
        <v>103</v>
      </c>
      <c r="L46" s="33" t="s">
        <v>103</v>
      </c>
      <c r="M46" s="37"/>
      <c r="N46" s="14"/>
    </row>
    <row r="47" spans="2:14" s="8" customFormat="1" ht="29.25" customHeight="1">
      <c r="B47" s="35" t="s">
        <v>82</v>
      </c>
      <c r="C47" s="118">
        <v>60</v>
      </c>
      <c r="D47" s="116">
        <v>60</v>
      </c>
      <c r="E47" s="116">
        <v>0</v>
      </c>
      <c r="F47" s="116">
        <v>0</v>
      </c>
      <c r="G47" s="116">
        <v>0</v>
      </c>
      <c r="H47" s="115">
        <v>22.8</v>
      </c>
      <c r="I47" s="175" t="s">
        <v>103</v>
      </c>
      <c r="J47" s="176"/>
      <c r="K47" s="109" t="s">
        <v>103</v>
      </c>
      <c r="L47" s="109" t="s">
        <v>103</v>
      </c>
      <c r="M47" s="110"/>
      <c r="N47" s="14"/>
    </row>
    <row r="48" spans="2:14" s="8" customFormat="1" ht="29.25" customHeight="1">
      <c r="B48" s="35" t="s">
        <v>83</v>
      </c>
      <c r="C48" s="118">
        <v>824</v>
      </c>
      <c r="D48" s="116">
        <v>824</v>
      </c>
      <c r="E48" s="116">
        <v>0</v>
      </c>
      <c r="F48" s="116">
        <v>0</v>
      </c>
      <c r="G48" s="116">
        <v>252</v>
      </c>
      <c r="H48" s="115">
        <v>20.2</v>
      </c>
      <c r="I48" s="175" t="s">
        <v>103</v>
      </c>
      <c r="J48" s="176"/>
      <c r="K48" s="109" t="s">
        <v>103</v>
      </c>
      <c r="L48" s="109" t="s">
        <v>103</v>
      </c>
      <c r="M48" s="110"/>
      <c r="N48" s="14"/>
    </row>
    <row r="49" spans="2:14" s="8" customFormat="1" ht="29.25" customHeight="1" thickBot="1">
      <c r="B49" s="35" t="s">
        <v>84</v>
      </c>
      <c r="C49" s="118">
        <v>26</v>
      </c>
      <c r="D49" s="116">
        <v>26</v>
      </c>
      <c r="E49" s="116">
        <v>0</v>
      </c>
      <c r="F49" s="116">
        <v>0</v>
      </c>
      <c r="G49" s="116">
        <v>0</v>
      </c>
      <c r="H49" s="115">
        <v>27.3</v>
      </c>
      <c r="I49" s="175" t="s">
        <v>103</v>
      </c>
      <c r="J49" s="176"/>
      <c r="K49" s="109" t="s">
        <v>103</v>
      </c>
      <c r="L49" s="109" t="s">
        <v>103</v>
      </c>
      <c r="M49" s="110"/>
      <c r="N49" s="14"/>
    </row>
    <row r="50" spans="2:14" s="8" customFormat="1" ht="29.25" customHeight="1" thickBot="1" thickTop="1">
      <c r="B50" s="34" t="s">
        <v>86</v>
      </c>
      <c r="C50" s="120">
        <v>1083</v>
      </c>
      <c r="D50" s="121">
        <v>993</v>
      </c>
      <c r="E50" s="121">
        <v>90</v>
      </c>
      <c r="F50" s="121">
        <v>90</v>
      </c>
      <c r="G50" s="121">
        <v>252</v>
      </c>
      <c r="H50" s="122" t="s">
        <v>98</v>
      </c>
      <c r="I50" s="172" t="s">
        <v>103</v>
      </c>
      <c r="J50" s="172"/>
      <c r="K50" s="135" t="s">
        <v>103</v>
      </c>
      <c r="L50" s="135" t="s">
        <v>103</v>
      </c>
      <c r="M50" s="104"/>
      <c r="N50" s="14"/>
    </row>
    <row r="51" spans="2:14" s="8" customFormat="1" ht="29.25" customHeight="1" thickTop="1">
      <c r="B51" s="113" t="s">
        <v>81</v>
      </c>
      <c r="C51" s="119">
        <v>316</v>
      </c>
      <c r="D51" s="84">
        <v>288</v>
      </c>
      <c r="E51" s="84">
        <v>28</v>
      </c>
      <c r="F51" s="84">
        <v>28</v>
      </c>
      <c r="G51" s="84">
        <v>0</v>
      </c>
      <c r="H51" s="84" t="s">
        <v>98</v>
      </c>
      <c r="I51" s="173" t="s">
        <v>103</v>
      </c>
      <c r="J51" s="174"/>
      <c r="K51" s="111" t="s">
        <v>103</v>
      </c>
      <c r="L51" s="111" t="s">
        <v>103</v>
      </c>
      <c r="M51" s="112" t="s">
        <v>85</v>
      </c>
      <c r="N51" s="14"/>
    </row>
    <row r="52" spans="2:14" ht="29.25" customHeight="1">
      <c r="B52" s="143" t="s">
        <v>51</v>
      </c>
      <c r="C52" s="99">
        <v>364</v>
      </c>
      <c r="D52" s="48">
        <v>362</v>
      </c>
      <c r="E52" s="48">
        <v>2</v>
      </c>
      <c r="F52" s="48">
        <v>2</v>
      </c>
      <c r="G52" s="48">
        <v>956</v>
      </c>
      <c r="H52" s="124">
        <v>45.3</v>
      </c>
      <c r="I52" s="162" t="s">
        <v>103</v>
      </c>
      <c r="J52" s="162"/>
      <c r="K52" s="49" t="s">
        <v>103</v>
      </c>
      <c r="L52" s="49" t="s">
        <v>103</v>
      </c>
      <c r="M52" s="102"/>
      <c r="N52" s="14"/>
    </row>
    <row r="53" spans="2:14" ht="29.25" customHeight="1">
      <c r="B53" s="144" t="s">
        <v>52</v>
      </c>
      <c r="C53" s="99">
        <v>881</v>
      </c>
      <c r="D53" s="48">
        <v>876</v>
      </c>
      <c r="E53" s="48">
        <v>5</v>
      </c>
      <c r="F53" s="48">
        <v>5</v>
      </c>
      <c r="G53" s="48">
        <v>94</v>
      </c>
      <c r="H53" s="124">
        <v>59.3</v>
      </c>
      <c r="I53" s="162" t="s">
        <v>103</v>
      </c>
      <c r="J53" s="162"/>
      <c r="K53" s="49" t="s">
        <v>103</v>
      </c>
      <c r="L53" s="49" t="s">
        <v>103</v>
      </c>
      <c r="M53" s="102"/>
      <c r="N53" s="14"/>
    </row>
    <row r="54" spans="2:14" ht="29.25" customHeight="1">
      <c r="B54" s="145" t="s">
        <v>80</v>
      </c>
      <c r="C54" s="42">
        <v>52</v>
      </c>
      <c r="D54" s="36">
        <v>49</v>
      </c>
      <c r="E54" s="36">
        <v>3</v>
      </c>
      <c r="F54" s="36">
        <v>3</v>
      </c>
      <c r="G54" s="36">
        <v>0</v>
      </c>
      <c r="H54" s="114" t="s">
        <v>101</v>
      </c>
      <c r="I54" s="189" t="s">
        <v>103</v>
      </c>
      <c r="J54" s="189"/>
      <c r="K54" s="33" t="s">
        <v>103</v>
      </c>
      <c r="L54" s="33" t="s">
        <v>103</v>
      </c>
      <c r="M54" s="37"/>
      <c r="N54" s="14"/>
    </row>
    <row r="55" spans="2:14" ht="29.25" customHeight="1">
      <c r="B55" s="146" t="s">
        <v>53</v>
      </c>
      <c r="C55" s="100">
        <v>27</v>
      </c>
      <c r="D55" s="101">
        <v>25</v>
      </c>
      <c r="E55" s="101">
        <v>2</v>
      </c>
      <c r="F55" s="134">
        <v>2</v>
      </c>
      <c r="G55" s="101">
        <v>0</v>
      </c>
      <c r="H55" s="123">
        <v>0.9</v>
      </c>
      <c r="I55" s="161" t="s">
        <v>103</v>
      </c>
      <c r="J55" s="161"/>
      <c r="K55" s="136" t="s">
        <v>103</v>
      </c>
      <c r="L55" s="136" t="s">
        <v>103</v>
      </c>
      <c r="M55" s="103"/>
      <c r="N55" s="22"/>
    </row>
    <row r="56" spans="2:14" ht="37.5" customHeight="1">
      <c r="B56" s="4"/>
      <c r="C56" s="4"/>
      <c r="D56" s="4"/>
      <c r="E56" s="4"/>
      <c r="F56" s="4"/>
      <c r="G56" s="4"/>
      <c r="H56" s="4"/>
      <c r="I56" s="14"/>
      <c r="J56" s="14"/>
      <c r="K56" s="14"/>
      <c r="L56" s="14"/>
      <c r="M56" s="14"/>
      <c r="N56" s="14"/>
    </row>
    <row r="57" spans="2:14" ht="18.75">
      <c r="B57" s="5" t="s">
        <v>29</v>
      </c>
      <c r="J57" s="14"/>
      <c r="K57" s="18" t="s">
        <v>43</v>
      </c>
      <c r="L57" s="14"/>
      <c r="M57" s="14"/>
      <c r="N57" s="14"/>
    </row>
    <row r="58" spans="2:14" ht="7.5" customHeight="1">
      <c r="B58" s="6"/>
      <c r="J58" s="14"/>
      <c r="K58" s="14"/>
      <c r="L58" s="14"/>
      <c r="M58" s="14"/>
      <c r="N58" s="14"/>
    </row>
    <row r="59" spans="2:14" s="8" customFormat="1" ht="48.75" customHeight="1" thickBot="1">
      <c r="B59" s="7"/>
      <c r="C59" s="15" t="s">
        <v>30</v>
      </c>
      <c r="D59" s="12" t="s">
        <v>31</v>
      </c>
      <c r="E59" s="12" t="s">
        <v>32</v>
      </c>
      <c r="F59" s="12" t="s">
        <v>33</v>
      </c>
      <c r="G59" s="12" t="s">
        <v>34</v>
      </c>
      <c r="H59" s="11" t="s">
        <v>35</v>
      </c>
      <c r="I59" s="149" t="s">
        <v>36</v>
      </c>
      <c r="J59" s="193"/>
      <c r="K59" s="27" t="s">
        <v>12</v>
      </c>
      <c r="L59" s="16"/>
      <c r="M59" s="14"/>
      <c r="N59" s="14"/>
    </row>
    <row r="60" spans="2:14" ht="21" customHeight="1" thickTop="1">
      <c r="B60" s="147" t="s">
        <v>73</v>
      </c>
      <c r="C60" s="42">
        <v>0</v>
      </c>
      <c r="D60" s="36">
        <v>7</v>
      </c>
      <c r="E60" s="36">
        <v>3</v>
      </c>
      <c r="F60" s="36">
        <v>0</v>
      </c>
      <c r="G60" s="36">
        <v>0</v>
      </c>
      <c r="H60" s="36">
        <v>0</v>
      </c>
      <c r="I60" s="194">
        <v>0</v>
      </c>
      <c r="J60" s="195"/>
      <c r="K60" s="105"/>
      <c r="L60" s="16"/>
      <c r="M60" s="14"/>
      <c r="N60" s="14"/>
    </row>
    <row r="61" spans="2:14" ht="21" customHeight="1">
      <c r="B61" s="147" t="s">
        <v>74</v>
      </c>
      <c r="C61" s="42">
        <v>3</v>
      </c>
      <c r="D61" s="36">
        <v>19</v>
      </c>
      <c r="E61" s="36">
        <v>5</v>
      </c>
      <c r="F61" s="36">
        <v>0</v>
      </c>
      <c r="G61" s="36">
        <v>0</v>
      </c>
      <c r="H61" s="36">
        <v>1426</v>
      </c>
      <c r="I61" s="196">
        <v>0</v>
      </c>
      <c r="J61" s="197"/>
      <c r="K61" s="29"/>
      <c r="L61" s="16"/>
      <c r="M61" s="14"/>
      <c r="N61" s="14"/>
    </row>
    <row r="62" spans="2:14" ht="21" customHeight="1">
      <c r="B62" s="147" t="s">
        <v>75</v>
      </c>
      <c r="C62" s="106">
        <v>-1</v>
      </c>
      <c r="D62" s="36">
        <v>48</v>
      </c>
      <c r="E62" s="36">
        <v>18</v>
      </c>
      <c r="F62" s="36">
        <v>0</v>
      </c>
      <c r="G62" s="36">
        <v>0</v>
      </c>
      <c r="H62" s="36">
        <v>0</v>
      </c>
      <c r="I62" s="198">
        <v>0</v>
      </c>
      <c r="J62" s="199"/>
      <c r="K62" s="29"/>
      <c r="L62" s="16"/>
      <c r="M62" s="14"/>
      <c r="N62" s="14"/>
    </row>
    <row r="63" spans="2:14" ht="21" customHeight="1">
      <c r="B63" s="150" t="s">
        <v>76</v>
      </c>
      <c r="C63" s="107">
        <v>0</v>
      </c>
      <c r="D63" s="108">
        <v>10</v>
      </c>
      <c r="E63" s="108">
        <v>10</v>
      </c>
      <c r="F63" s="108">
        <v>0</v>
      </c>
      <c r="G63" s="108">
        <v>0</v>
      </c>
      <c r="H63" s="108">
        <v>0</v>
      </c>
      <c r="I63" s="198">
        <v>0</v>
      </c>
      <c r="J63" s="199"/>
      <c r="K63" s="29"/>
      <c r="L63" s="16"/>
      <c r="M63" s="14"/>
      <c r="N63" s="14"/>
    </row>
    <row r="64" spans="2:14" ht="21" customHeight="1">
      <c r="B64" s="150" t="s">
        <v>77</v>
      </c>
      <c r="C64" s="107">
        <v>11</v>
      </c>
      <c r="D64" s="108">
        <v>82</v>
      </c>
      <c r="E64" s="108">
        <v>18</v>
      </c>
      <c r="F64" s="108">
        <v>4</v>
      </c>
      <c r="G64" s="108">
        <v>0</v>
      </c>
      <c r="H64" s="108">
        <v>0</v>
      </c>
      <c r="I64" s="202">
        <v>0</v>
      </c>
      <c r="J64" s="203"/>
      <c r="K64" s="29"/>
      <c r="L64" s="16"/>
      <c r="M64" s="14"/>
      <c r="N64" s="14"/>
    </row>
    <row r="65" spans="2:14" ht="21" customHeight="1">
      <c r="B65" s="150" t="s">
        <v>78</v>
      </c>
      <c r="C65" s="129" t="s">
        <v>98</v>
      </c>
      <c r="D65" s="130" t="s">
        <v>98</v>
      </c>
      <c r="E65" s="130">
        <v>246</v>
      </c>
      <c r="F65" s="130" t="s">
        <v>98</v>
      </c>
      <c r="G65" s="130" t="s">
        <v>98</v>
      </c>
      <c r="H65" s="130" t="s">
        <v>98</v>
      </c>
      <c r="I65" s="200" t="s">
        <v>98</v>
      </c>
      <c r="J65" s="201"/>
      <c r="K65" s="125" t="s">
        <v>79</v>
      </c>
      <c r="L65" s="16"/>
      <c r="M65" s="14"/>
      <c r="N65" s="14"/>
    </row>
    <row r="66" spans="2:14" ht="21" customHeight="1">
      <c r="B66" s="151" t="s">
        <v>88</v>
      </c>
      <c r="C66" s="131">
        <v>0</v>
      </c>
      <c r="D66" s="132">
        <v>26</v>
      </c>
      <c r="E66" s="132">
        <v>1</v>
      </c>
      <c r="F66" s="132">
        <v>4</v>
      </c>
      <c r="G66" s="132">
        <v>0</v>
      </c>
      <c r="H66" s="132">
        <v>0</v>
      </c>
      <c r="I66" s="153">
        <v>0</v>
      </c>
      <c r="J66" s="154"/>
      <c r="K66" s="133" t="s">
        <v>92</v>
      </c>
      <c r="L66" s="26"/>
      <c r="M66" s="14"/>
      <c r="N66" s="14"/>
    </row>
    <row r="67" spans="2:14" ht="21" customHeight="1">
      <c r="B67" s="151" t="s">
        <v>89</v>
      </c>
      <c r="C67" s="131">
        <v>3</v>
      </c>
      <c r="D67" s="132">
        <v>605</v>
      </c>
      <c r="E67" s="132">
        <v>5</v>
      </c>
      <c r="F67" s="132">
        <v>0</v>
      </c>
      <c r="G67" s="132">
        <v>0</v>
      </c>
      <c r="H67" s="132">
        <v>0</v>
      </c>
      <c r="I67" s="153">
        <v>0</v>
      </c>
      <c r="J67" s="154"/>
      <c r="K67" s="133" t="s">
        <v>92</v>
      </c>
      <c r="L67" s="26"/>
      <c r="M67" s="14"/>
      <c r="N67" s="14"/>
    </row>
    <row r="68" spans="2:14" ht="21" customHeight="1">
      <c r="B68" s="151" t="s">
        <v>90</v>
      </c>
      <c r="C68" s="131">
        <v>4</v>
      </c>
      <c r="D68" s="132">
        <v>115</v>
      </c>
      <c r="E68" s="132">
        <v>1</v>
      </c>
      <c r="F68" s="132">
        <v>1</v>
      </c>
      <c r="G68" s="132">
        <v>0</v>
      </c>
      <c r="H68" s="132">
        <v>0</v>
      </c>
      <c r="I68" s="153">
        <v>0</v>
      </c>
      <c r="J68" s="154"/>
      <c r="K68" s="133" t="s">
        <v>92</v>
      </c>
      <c r="L68" s="26"/>
      <c r="M68" s="14"/>
      <c r="N68" s="14"/>
    </row>
    <row r="69" spans="2:14" ht="21" customHeight="1">
      <c r="B69" s="152" t="s">
        <v>91</v>
      </c>
      <c r="C69" s="127">
        <v>-9</v>
      </c>
      <c r="D69" s="128">
        <v>2176</v>
      </c>
      <c r="E69" s="128">
        <v>10</v>
      </c>
      <c r="F69" s="128">
        <v>0</v>
      </c>
      <c r="G69" s="128">
        <v>0</v>
      </c>
      <c r="H69" s="128">
        <v>0</v>
      </c>
      <c r="I69" s="155">
        <v>0</v>
      </c>
      <c r="J69" s="156"/>
      <c r="K69" s="126" t="s">
        <v>92</v>
      </c>
      <c r="L69" s="26"/>
      <c r="M69" s="14"/>
      <c r="N69" s="14"/>
    </row>
    <row r="70" spans="2:14" ht="21" customHeight="1">
      <c r="B70" s="28" t="s">
        <v>37</v>
      </c>
      <c r="J70" s="14"/>
      <c r="K70" s="14"/>
      <c r="L70" s="14"/>
      <c r="M70" s="14"/>
      <c r="N70" s="14"/>
    </row>
    <row r="71" ht="26.25" customHeight="1"/>
    <row r="72" spans="2:14" ht="18.75">
      <c r="B72" s="9" t="s">
        <v>38</v>
      </c>
      <c r="J72" s="14"/>
      <c r="K72" s="14"/>
      <c r="L72" s="14"/>
      <c r="M72" s="14"/>
      <c r="N72" s="14"/>
    </row>
    <row r="73" ht="7.5" customHeight="1"/>
    <row r="74" spans="2:9" ht="37.5" customHeight="1">
      <c r="B74" s="191" t="s">
        <v>39</v>
      </c>
      <c r="C74" s="191"/>
      <c r="D74" s="192">
        <v>0.37</v>
      </c>
      <c r="E74" s="192"/>
      <c r="F74" s="191" t="s">
        <v>93</v>
      </c>
      <c r="G74" s="191"/>
      <c r="H74" s="192">
        <v>6.4</v>
      </c>
      <c r="I74" s="192"/>
    </row>
    <row r="75" spans="2:9" ht="37.5" customHeight="1">
      <c r="B75" s="191" t="s">
        <v>95</v>
      </c>
      <c r="C75" s="191"/>
      <c r="D75" s="192">
        <v>12.3</v>
      </c>
      <c r="E75" s="192"/>
      <c r="F75" s="191" t="s">
        <v>94</v>
      </c>
      <c r="G75" s="191"/>
      <c r="H75" s="192">
        <v>90.1</v>
      </c>
      <c r="I75" s="192"/>
    </row>
    <row r="76" spans="2:14" ht="21" customHeight="1">
      <c r="B76" s="28" t="s">
        <v>40</v>
      </c>
      <c r="J76" s="14"/>
      <c r="K76" s="14"/>
      <c r="L76" s="14"/>
      <c r="M76" s="14"/>
      <c r="N76" s="14"/>
    </row>
  </sheetData>
  <mergeCells count="75">
    <mergeCell ref="B34:B35"/>
    <mergeCell ref="I34:J34"/>
    <mergeCell ref="I35:J35"/>
    <mergeCell ref="B36:B37"/>
    <mergeCell ref="I36:J36"/>
    <mergeCell ref="I37:J37"/>
    <mergeCell ref="H75:I75"/>
    <mergeCell ref="I59:J59"/>
    <mergeCell ref="I60:J60"/>
    <mergeCell ref="I61:J61"/>
    <mergeCell ref="I62:J62"/>
    <mergeCell ref="I65:J65"/>
    <mergeCell ref="I63:J63"/>
    <mergeCell ref="I64:J64"/>
    <mergeCell ref="H74:I74"/>
    <mergeCell ref="I66:J66"/>
    <mergeCell ref="B75:C75"/>
    <mergeCell ref="F74:G74"/>
    <mergeCell ref="F75:G75"/>
    <mergeCell ref="D74:E74"/>
    <mergeCell ref="D75:E75"/>
    <mergeCell ref="B74:C74"/>
    <mergeCell ref="I12:J12"/>
    <mergeCell ref="I28:J28"/>
    <mergeCell ref="I54:J54"/>
    <mergeCell ref="I46:J46"/>
    <mergeCell ref="I53:J53"/>
    <mergeCell ref="I17:J17"/>
    <mergeCell ref="I49:J49"/>
    <mergeCell ref="I30:J30"/>
    <mergeCell ref="I31:J31"/>
    <mergeCell ref="I32:J32"/>
    <mergeCell ref="C1:J1"/>
    <mergeCell ref="I18:J18"/>
    <mergeCell ref="I19:J19"/>
    <mergeCell ref="I16:J16"/>
    <mergeCell ref="I3:J3"/>
    <mergeCell ref="I4:J4"/>
    <mergeCell ref="I8:J8"/>
    <mergeCell ref="I9:J9"/>
    <mergeCell ref="I10:J10"/>
    <mergeCell ref="I11:J11"/>
    <mergeCell ref="M20:M21"/>
    <mergeCell ref="M24:M25"/>
    <mergeCell ref="M28:M29"/>
    <mergeCell ref="M34:M35"/>
    <mergeCell ref="M32:M33"/>
    <mergeCell ref="M36:M37"/>
    <mergeCell ref="I50:J50"/>
    <mergeCell ref="I51:J51"/>
    <mergeCell ref="I47:J47"/>
    <mergeCell ref="I48:J48"/>
    <mergeCell ref="I45:J45"/>
    <mergeCell ref="B20:B21"/>
    <mergeCell ref="I21:J21"/>
    <mergeCell ref="I20:J20"/>
    <mergeCell ref="B22:B23"/>
    <mergeCell ref="I22:J22"/>
    <mergeCell ref="I23:J23"/>
    <mergeCell ref="B24:B25"/>
    <mergeCell ref="I24:J24"/>
    <mergeCell ref="I25:J25"/>
    <mergeCell ref="B26:B27"/>
    <mergeCell ref="I26:J26"/>
    <mergeCell ref="I27:J27"/>
    <mergeCell ref="I67:J67"/>
    <mergeCell ref="I68:J68"/>
    <mergeCell ref="I69:J69"/>
    <mergeCell ref="B28:B29"/>
    <mergeCell ref="I29:J29"/>
    <mergeCell ref="I55:J55"/>
    <mergeCell ref="I52:J52"/>
    <mergeCell ref="B30:B31"/>
    <mergeCell ref="B32:B33"/>
    <mergeCell ref="I33:J33"/>
  </mergeCells>
  <printOptions/>
  <pageMargins left="0.7480314960629921" right="0" top="0.3937007874015748" bottom="0.3937007874015748" header="0.5118110236220472" footer="0.5118110236220472"/>
  <pageSetup fitToHeight="1" fitToWidth="1" horizontalDpi="300" verticalDpi="300" orientation="portrait" paperSize="9" scale="54" r:id="rId1"/>
  <headerFooter alignWithMargins="0">
    <oddHeader>&amp;L&amp;12（別添）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okuser</cp:lastModifiedBy>
  <cp:lastPrinted>2008-03-11T06:48:54Z</cp:lastPrinted>
  <dcterms:created xsi:type="dcterms:W3CDTF">2008-02-15T06:55:04Z</dcterms:created>
  <dcterms:modified xsi:type="dcterms:W3CDTF">2008-03-11T06:48:57Z</dcterms:modified>
  <cp:category/>
  <cp:version/>
  <cp:contentType/>
  <cp:contentStatus/>
</cp:coreProperties>
</file>