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970" activeTab="0"/>
  </bookViews>
  <sheets>
    <sheet name="140" sheetId="1" r:id="rId1"/>
  </sheets>
  <definedNames>
    <definedName name="_10.電気_ガスおよび水道" localSheetId="0">'140'!$A$1:$E$18</definedName>
    <definedName name="_10.電気_ガスおよび水道">#REF!</definedName>
    <definedName name="_xlnm.Print_Area" localSheetId="0">'140'!$A$1:$I$43</definedName>
  </definedNames>
  <calcPr fullCalcOnLoad="1"/>
</workbook>
</file>

<file path=xl/sharedStrings.xml><?xml version="1.0" encoding="utf-8"?>
<sst xmlns="http://schemas.openxmlformats.org/spreadsheetml/2006/main" count="49" uniqueCount="49">
  <si>
    <t>(単位  人)</t>
  </si>
  <si>
    <t>小            売            業</t>
  </si>
  <si>
    <t>年次および</t>
  </si>
  <si>
    <t>織物・衣</t>
  </si>
  <si>
    <t>市  町  村</t>
  </si>
  <si>
    <t>卸売業</t>
  </si>
  <si>
    <t>総  数</t>
  </si>
  <si>
    <t>各種商品</t>
  </si>
  <si>
    <t>服・身の</t>
  </si>
  <si>
    <t>飲食料品</t>
  </si>
  <si>
    <t>まわり品</t>
  </si>
  <si>
    <t>市  部</t>
  </si>
  <si>
    <t>大  分  市</t>
  </si>
  <si>
    <t>別  府  市</t>
  </si>
  <si>
    <t>中  津  市</t>
  </si>
  <si>
    <t>日  田  市</t>
  </si>
  <si>
    <t>佐  伯  市</t>
  </si>
  <si>
    <t>臼  杵  市</t>
  </si>
  <si>
    <t>津久見  市</t>
  </si>
  <si>
    <t>竹  田  市</t>
  </si>
  <si>
    <t>豊後高田市</t>
  </si>
  <si>
    <t>杵  築  市</t>
  </si>
  <si>
    <t>宇  佐  市</t>
  </si>
  <si>
    <t>姫  島  村</t>
  </si>
  <si>
    <t>日  出  町</t>
  </si>
  <si>
    <t>町村部</t>
  </si>
  <si>
    <t>豊後大野市</t>
  </si>
  <si>
    <t>由　布　市</t>
  </si>
  <si>
    <t>国　東　市</t>
  </si>
  <si>
    <t>九　重　町</t>
  </si>
  <si>
    <t>玖　珠　町</t>
  </si>
  <si>
    <t xml:space="preserve">平成14年  </t>
  </si>
  <si>
    <t>16</t>
  </si>
  <si>
    <r>
      <t xml:space="preserve"> 　 ２）</t>
    </r>
    <r>
      <rPr>
        <sz val="9"/>
        <color indexed="8"/>
        <rFont val="ＭＳ 明朝"/>
        <family val="1"/>
      </rPr>
      <t>就業者とは、従業者に「臨時雇用者」「派遣・下請受入者」を併せ「従業者・臨時雇用者のうち派遣・下請出向者」を除いたものをいう。</t>
    </r>
  </si>
  <si>
    <t>　　　　ただし、平成14年は、調査項目の関係から「派遣・下請出向者」を含んでいる。</t>
  </si>
  <si>
    <t>140．市町村別、産業中分類別就業者数</t>
  </si>
  <si>
    <t>19</t>
  </si>
  <si>
    <t>　注１）調査日は、平成14年、16年、19年は6月1日、平成24年は2月1日。</t>
  </si>
  <si>
    <r>
      <t>資料：平成１９年以前は</t>
    </r>
    <r>
      <rPr>
        <sz val="10"/>
        <rFont val="ＭＳ 明朝"/>
        <family val="1"/>
      </rPr>
      <t>県統計調査課「商業統計調査地方集計」　平成２４年は「経済センサス－活動調査」</t>
    </r>
  </si>
  <si>
    <t>機械器具</t>
  </si>
  <si>
    <t>その他</t>
  </si>
  <si>
    <t>無店舗</t>
  </si>
  <si>
    <t>　　　　卸売の商品販売額（仲立手数料を除く）、小売の商品販売額及び仲立手数料のいずれの金額も無い事業所を含まない。</t>
  </si>
  <si>
    <t>　　３）平成24年の数値は、管理，補助的経済活動を行う事業所、産業細分類が格付不能の事業所、</t>
  </si>
  <si>
    <t xml:space="preserve"> 　 ４）「平成２４年経済センサス－活動調査」では、公営事業所を調査対象としていないため、平成２４年の数値には公営事業所を含まない。</t>
  </si>
  <si>
    <t>　　　　この改定により飲食料品小売業・料理品小売業の一部が宿泊業・飲食サービス業に変更となったが、平成１９年以前の</t>
  </si>
  <si>
    <t>　　　 料理品小売業の数値を小売業とサービス業に分割することができないため、飲食料品の数値は変更していない。</t>
  </si>
  <si>
    <t xml:space="preserve"> 　５）平成１９年の日本標準産業分類改定により中分類の一部が組替えとなり変更されたため、項目を変更し数値を組替えた。</t>
  </si>
  <si>
    <t>　　  24（注）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</si>
</sst>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ＭＳ 明朝"/>
      <family val="1"/>
    </font>
    <font>
      <sz val="11"/>
      <color indexed="8"/>
      <name val="ＭＳ Ｐゴシック"/>
      <family val="3"/>
    </font>
    <font>
      <sz val="10"/>
      <color indexed="17"/>
      <name val="ＭＳ 明朝"/>
      <family val="1"/>
    </font>
    <font>
      <sz val="9"/>
      <name val="ＭＳ 明朝"/>
      <family val="1"/>
    </font>
    <font>
      <sz val="10"/>
      <color indexed="12"/>
      <name val="ＭＳ 明朝"/>
      <family val="1"/>
    </font>
    <font>
      <sz val="6"/>
      <name val="ＭＳ Ｐゴシック"/>
      <family val="3"/>
    </font>
    <font>
      <sz val="6"/>
      <name val="ＭＳ 明朝"/>
      <family val="1"/>
    </font>
    <font>
      <sz val="9"/>
      <color indexed="8"/>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9"/>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style="thin"/>
      <right/>
      <top/>
      <bottom style="thin"/>
    </border>
    <border>
      <left/>
      <right/>
      <top/>
      <bottom style="thin"/>
    </border>
    <border>
      <left style="thin"/>
      <right style="thin"/>
      <top/>
      <bottom style="thin"/>
    </border>
    <border>
      <left style="thin"/>
      <right>
        <color indexed="63"/>
      </right>
      <top style="double"/>
      <bottom>
        <color indexed="63"/>
      </bottom>
    </border>
    <border>
      <left style="thin"/>
      <right/>
      <top style="double"/>
      <bottom style="thin"/>
    </border>
    <border>
      <left/>
      <right/>
      <top style="double"/>
      <bottom style="thin"/>
    </border>
    <border>
      <left/>
      <right style="thin"/>
      <top style="double"/>
      <bottom style="thin"/>
    </border>
    <border>
      <left style="thin"/>
      <right style="thin"/>
      <top/>
      <bottom/>
    </border>
    <border>
      <left/>
      <right style="thin"/>
      <top/>
      <bottom/>
    </border>
    <border>
      <left/>
      <right style="thin"/>
      <top/>
      <bottom style="thin"/>
    </border>
    <border>
      <left style="thin"/>
      <right style="thin"/>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vertical="center"/>
      <protection/>
    </xf>
    <xf numFmtId="0" fontId="44" fillId="32" borderId="0" applyNumberFormat="0" applyBorder="0" applyAlignment="0" applyProtection="0"/>
  </cellStyleXfs>
  <cellXfs count="62">
    <xf numFmtId="0" fontId="0" fillId="0" borderId="0" xfId="0" applyAlignment="1">
      <alignment/>
    </xf>
    <xf numFmtId="0" fontId="45" fillId="0" borderId="0" xfId="0" applyNumberFormat="1" applyFont="1" applyAlignment="1" applyProtection="1">
      <alignment horizontal="centerContinuous"/>
      <protection/>
    </xf>
    <xf numFmtId="41" fontId="46" fillId="0" borderId="0" xfId="0" applyNumberFormat="1" applyFont="1" applyAlignment="1">
      <alignment horizontal="centerContinuous"/>
    </xf>
    <xf numFmtId="41" fontId="46" fillId="0" borderId="0" xfId="0" applyNumberFormat="1" applyFont="1" applyBorder="1" applyAlignment="1">
      <alignment horizontal="right"/>
    </xf>
    <xf numFmtId="0" fontId="46" fillId="0" borderId="10" xfId="0" applyNumberFormat="1" applyFont="1" applyBorder="1" applyAlignment="1" applyProtection="1">
      <alignment horizontal="center"/>
      <protection/>
    </xf>
    <xf numFmtId="41" fontId="46" fillId="0" borderId="10" xfId="0" applyNumberFormat="1" applyFont="1" applyBorder="1" applyAlignment="1">
      <alignment horizontal="right"/>
    </xf>
    <xf numFmtId="41" fontId="46" fillId="0" borderId="10" xfId="0" applyNumberFormat="1" applyFont="1" applyBorder="1" applyAlignment="1">
      <alignment/>
    </xf>
    <xf numFmtId="41" fontId="46" fillId="0" borderId="0" xfId="0" applyNumberFormat="1" applyFont="1" applyBorder="1" applyAlignment="1">
      <alignment horizontal="right" vertical="center"/>
    </xf>
    <xf numFmtId="41" fontId="47" fillId="0" borderId="11" xfId="0" applyNumberFormat="1" applyFont="1" applyBorder="1" applyAlignment="1" applyProtection="1">
      <alignment horizontal="center" vertical="center"/>
      <protection/>
    </xf>
    <xf numFmtId="41" fontId="47" fillId="0" borderId="12" xfId="0" applyNumberFormat="1" applyFont="1" applyBorder="1" applyAlignment="1">
      <alignment horizontal="center" vertical="center"/>
    </xf>
    <xf numFmtId="41" fontId="46" fillId="0" borderId="11" xfId="0" applyNumberFormat="1" applyFont="1" applyBorder="1" applyAlignment="1" applyProtection="1">
      <alignment horizontal="right"/>
      <protection locked="0"/>
    </xf>
    <xf numFmtId="41" fontId="46" fillId="0" borderId="0" xfId="0" applyNumberFormat="1" applyFont="1" applyBorder="1" applyAlignment="1" applyProtection="1">
      <alignment horizontal="right"/>
      <protection locked="0"/>
    </xf>
    <xf numFmtId="41" fontId="46" fillId="0" borderId="11" xfId="0" applyNumberFormat="1" applyFont="1" applyBorder="1" applyAlignment="1">
      <alignment horizontal="right"/>
    </xf>
    <xf numFmtId="41" fontId="46" fillId="0" borderId="0" xfId="0" applyNumberFormat="1" applyFont="1" applyAlignment="1">
      <alignment horizontal="right"/>
    </xf>
    <xf numFmtId="41" fontId="48" fillId="0" borderId="11" xfId="0" applyNumberFormat="1" applyFont="1" applyBorder="1" applyAlignment="1">
      <alignment horizontal="right"/>
    </xf>
    <xf numFmtId="41" fontId="48" fillId="0" borderId="0" xfId="0" applyNumberFormat="1" applyFont="1" applyBorder="1" applyAlignment="1">
      <alignment horizontal="right"/>
    </xf>
    <xf numFmtId="41" fontId="48" fillId="0" borderId="0" xfId="0" applyNumberFormat="1" applyFont="1" applyBorder="1" applyAlignment="1" quotePrefix="1">
      <alignment horizontal="right"/>
    </xf>
    <xf numFmtId="41" fontId="46" fillId="0" borderId="0" xfId="0" applyNumberFormat="1" applyFont="1" applyBorder="1" applyAlignment="1" quotePrefix="1">
      <alignment horizontal="right"/>
    </xf>
    <xf numFmtId="41" fontId="46" fillId="0" borderId="0" xfId="0" applyNumberFormat="1" applyFont="1" applyBorder="1" applyAlignment="1" applyProtection="1" quotePrefix="1">
      <alignment horizontal="right"/>
      <protection locked="0"/>
    </xf>
    <xf numFmtId="41" fontId="46" fillId="0" borderId="11" xfId="48" applyNumberFormat="1" applyFont="1" applyBorder="1" applyAlignment="1">
      <alignment horizontal="right"/>
    </xf>
    <xf numFmtId="41" fontId="46" fillId="0" borderId="0" xfId="48" applyNumberFormat="1" applyFont="1" applyBorder="1" applyAlignment="1">
      <alignment horizontal="right"/>
    </xf>
    <xf numFmtId="41" fontId="46" fillId="0" borderId="0" xfId="48" applyNumberFormat="1" applyFont="1" applyBorder="1" applyAlignment="1">
      <alignment/>
    </xf>
    <xf numFmtId="41" fontId="46" fillId="0" borderId="11" xfId="48" applyNumberFormat="1" applyFont="1" applyBorder="1" applyAlignment="1">
      <alignment/>
    </xf>
    <xf numFmtId="41" fontId="46" fillId="0" borderId="12" xfId="0" applyNumberFormat="1" applyFont="1" applyBorder="1" applyAlignment="1" applyProtection="1">
      <alignment horizontal="right"/>
      <protection locked="0"/>
    </xf>
    <xf numFmtId="41" fontId="46" fillId="0" borderId="13" xfId="0" applyNumberFormat="1" applyFont="1" applyBorder="1" applyAlignment="1" applyProtection="1">
      <alignment horizontal="right"/>
      <protection locked="0"/>
    </xf>
    <xf numFmtId="38" fontId="46" fillId="0" borderId="0" xfId="48" applyFont="1" applyBorder="1" applyAlignment="1">
      <alignment/>
    </xf>
    <xf numFmtId="38" fontId="46" fillId="0" borderId="0" xfId="48" applyFont="1" applyBorder="1" applyAlignment="1">
      <alignment horizontal="right"/>
    </xf>
    <xf numFmtId="38" fontId="46" fillId="0" borderId="0" xfId="48" applyFont="1" applyAlignment="1">
      <alignment/>
    </xf>
    <xf numFmtId="0" fontId="46" fillId="0" borderId="0" xfId="0" applyNumberFormat="1" applyFont="1" applyAlignment="1">
      <alignment horizontal="center"/>
    </xf>
    <xf numFmtId="38" fontId="0" fillId="0" borderId="0" xfId="48" applyFont="1" applyBorder="1" applyAlignment="1">
      <alignment/>
    </xf>
    <xf numFmtId="41" fontId="46" fillId="0" borderId="0" xfId="0" applyNumberFormat="1" applyFont="1" applyFill="1" applyAlignment="1">
      <alignment horizontal="centerContinuous"/>
    </xf>
    <xf numFmtId="38" fontId="0" fillId="0" borderId="0" xfId="48" applyFont="1" applyBorder="1" applyAlignment="1" quotePrefix="1">
      <alignment/>
    </xf>
    <xf numFmtId="41" fontId="46" fillId="0" borderId="0" xfId="0" applyNumberFormat="1" applyFont="1" applyBorder="1" applyAlignment="1">
      <alignment vertical="center"/>
    </xf>
    <xf numFmtId="0" fontId="46" fillId="0" borderId="0" xfId="0" applyNumberFormat="1" applyFont="1" applyBorder="1" applyAlignment="1">
      <alignment vertical="center"/>
    </xf>
    <xf numFmtId="41" fontId="46" fillId="0" borderId="0" xfId="0" applyNumberFormat="1" applyFont="1" applyAlignment="1">
      <alignment vertical="center"/>
    </xf>
    <xf numFmtId="41" fontId="47" fillId="0" borderId="14" xfId="0" applyNumberFormat="1" applyFont="1" applyBorder="1" applyAlignment="1">
      <alignment horizontal="center" vertical="center"/>
    </xf>
    <xf numFmtId="0" fontId="47" fillId="0" borderId="15" xfId="0" applyNumberFormat="1" applyFont="1" applyBorder="1" applyAlignment="1" applyProtection="1">
      <alignment horizontal="center" vertical="center"/>
      <protection/>
    </xf>
    <xf numFmtId="41" fontId="47" fillId="0" borderId="16" xfId="0" applyNumberFormat="1" applyFont="1" applyBorder="1" applyAlignment="1" applyProtection="1">
      <alignment horizontal="centerContinuous" vertical="center"/>
      <protection/>
    </xf>
    <xf numFmtId="41" fontId="47" fillId="0" borderId="17" xfId="0" applyNumberFormat="1" applyFont="1" applyBorder="1" applyAlignment="1" applyProtection="1">
      <alignment horizontal="centerContinuous" vertical="center"/>
      <protection/>
    </xf>
    <xf numFmtId="41" fontId="47" fillId="0" borderId="18" xfId="0" applyNumberFormat="1" applyFont="1" applyBorder="1" applyAlignment="1" applyProtection="1">
      <alignment horizontal="centerContinuous" vertical="center"/>
      <protection/>
    </xf>
    <xf numFmtId="0" fontId="47" fillId="0" borderId="11" xfId="0" applyNumberFormat="1" applyFont="1" applyBorder="1" applyAlignment="1" applyProtection="1">
      <alignment horizontal="center" vertical="center"/>
      <protection/>
    </xf>
    <xf numFmtId="41" fontId="47" fillId="0" borderId="19" xfId="0" applyNumberFormat="1" applyFont="1" applyBorder="1" applyAlignment="1" applyProtection="1">
      <alignment horizontal="center" vertical="center"/>
      <protection/>
    </xf>
    <xf numFmtId="0" fontId="47" fillId="0" borderId="12" xfId="0" applyNumberFormat="1" applyFont="1" applyBorder="1" applyAlignment="1" applyProtection="1">
      <alignment horizontal="center" vertical="center"/>
      <protection/>
    </xf>
    <xf numFmtId="0" fontId="46" fillId="0" borderId="11" xfId="0" applyNumberFormat="1" applyFont="1" applyBorder="1" applyAlignment="1" applyProtection="1">
      <alignment horizontal="center"/>
      <protection locked="0"/>
    </xf>
    <xf numFmtId="41" fontId="46" fillId="0" borderId="0" xfId="0" applyNumberFormat="1" applyFont="1" applyFill="1" applyBorder="1" applyAlignment="1" applyProtection="1">
      <alignment horizontal="right"/>
      <protection locked="0"/>
    </xf>
    <xf numFmtId="41" fontId="46" fillId="0" borderId="20" xfId="0" applyNumberFormat="1" applyFont="1" applyBorder="1" applyAlignment="1" applyProtection="1">
      <alignment horizontal="right"/>
      <protection locked="0"/>
    </xf>
    <xf numFmtId="0" fontId="46" fillId="0" borderId="11" xfId="0" applyNumberFormat="1" applyFont="1" applyBorder="1" applyAlignment="1" applyProtection="1" quotePrefix="1">
      <alignment horizontal="center"/>
      <protection locked="0"/>
    </xf>
    <xf numFmtId="41" fontId="46" fillId="0" borderId="0" xfId="0" applyNumberFormat="1" applyFont="1" applyFill="1" applyBorder="1" applyAlignment="1">
      <alignment horizontal="right"/>
    </xf>
    <xf numFmtId="41" fontId="46" fillId="0" borderId="20" xfId="0" applyNumberFormat="1" applyFont="1" applyBorder="1" applyAlignment="1">
      <alignment horizontal="right"/>
    </xf>
    <xf numFmtId="0" fontId="48" fillId="0" borderId="11" xfId="0" applyNumberFormat="1" applyFont="1" applyBorder="1" applyAlignment="1" applyProtection="1" quotePrefix="1">
      <alignment horizontal="center"/>
      <protection locked="0"/>
    </xf>
    <xf numFmtId="41" fontId="48" fillId="0" borderId="20" xfId="0" applyNumberFormat="1" applyFont="1" applyBorder="1" applyAlignment="1">
      <alignment horizontal="right"/>
    </xf>
    <xf numFmtId="0" fontId="46" fillId="0" borderId="11" xfId="0" applyNumberFormat="1" applyFont="1" applyBorder="1" applyAlignment="1" applyProtection="1" quotePrefix="1">
      <alignment horizontal="center"/>
      <protection/>
    </xf>
    <xf numFmtId="0" fontId="46" fillId="0" borderId="19" xfId="0" applyNumberFormat="1" applyFont="1" applyBorder="1" applyAlignment="1" applyProtection="1">
      <alignment horizontal="center"/>
      <protection/>
    </xf>
    <xf numFmtId="0" fontId="46" fillId="0" borderId="19" xfId="0" applyNumberFormat="1" applyFont="1" applyBorder="1" applyAlignment="1">
      <alignment horizontal="center"/>
    </xf>
    <xf numFmtId="0" fontId="46" fillId="0" borderId="11" xfId="0" applyNumberFormat="1" applyFont="1" applyBorder="1" applyAlignment="1" applyProtection="1">
      <alignment horizontal="center"/>
      <protection/>
    </xf>
    <xf numFmtId="41" fontId="46" fillId="0" borderId="20" xfId="48" applyNumberFormat="1" applyFont="1" applyBorder="1" applyAlignment="1">
      <alignment/>
    </xf>
    <xf numFmtId="0" fontId="46" fillId="0" borderId="12" xfId="0" applyNumberFormat="1" applyFont="1" applyBorder="1" applyAlignment="1" applyProtection="1">
      <alignment horizontal="center"/>
      <protection/>
    </xf>
    <xf numFmtId="41" fontId="46" fillId="0" borderId="21" xfId="0" applyNumberFormat="1" applyFont="1" applyBorder="1" applyAlignment="1" applyProtection="1">
      <alignment horizontal="right"/>
      <protection locked="0"/>
    </xf>
    <xf numFmtId="0" fontId="0" fillId="0" borderId="0" xfId="60" applyFont="1" applyFill="1">
      <alignment vertical="center"/>
      <protection/>
    </xf>
    <xf numFmtId="41" fontId="47" fillId="0" borderId="22" xfId="0" applyNumberFormat="1" applyFont="1" applyBorder="1" applyAlignment="1">
      <alignment horizontal="center" vertical="center"/>
    </xf>
    <xf numFmtId="41" fontId="47" fillId="0" borderId="19" xfId="0" applyNumberFormat="1" applyFont="1" applyBorder="1" applyAlignment="1">
      <alignment horizontal="center" vertical="center"/>
    </xf>
    <xf numFmtId="41" fontId="47" fillId="0" borderId="14"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showGridLines="0" tabSelected="1" view="pageBreakPreview" zoomScaleSheetLayoutView="100" zoomScalePageLayoutView="0" workbookViewId="0" topLeftCell="A1">
      <selection activeCell="J37" sqref="J37"/>
    </sheetView>
  </sheetViews>
  <sheetFormatPr defaultColWidth="11.875" defaultRowHeight="12" customHeight="1"/>
  <cols>
    <col min="1" max="1" width="14.375" style="28" customWidth="1"/>
    <col min="2" max="9" width="14.375" style="13" customWidth="1"/>
    <col min="10" max="16384" width="11.875" style="3" customWidth="1"/>
  </cols>
  <sheetData>
    <row r="1" spans="1:9" ht="15.75" customHeight="1">
      <c r="A1" s="1" t="s">
        <v>35</v>
      </c>
      <c r="B1" s="2"/>
      <c r="C1" s="30"/>
      <c r="D1" s="30"/>
      <c r="E1" s="30"/>
      <c r="F1" s="30"/>
      <c r="G1" s="30"/>
      <c r="H1" s="2"/>
      <c r="I1" s="2"/>
    </row>
    <row r="2" spans="1:9" ht="12" customHeight="1" thickBot="1">
      <c r="A2" s="4" t="s">
        <v>0</v>
      </c>
      <c r="B2" s="5"/>
      <c r="C2" s="5"/>
      <c r="D2" s="5"/>
      <c r="E2" s="5"/>
      <c r="F2" s="5"/>
      <c r="G2" s="5"/>
      <c r="H2" s="5"/>
      <c r="I2" s="6"/>
    </row>
    <row r="3" spans="1:9" s="7" customFormat="1" ht="12" customHeight="1" thickTop="1">
      <c r="A3" s="36"/>
      <c r="B3" s="59" t="s">
        <v>5</v>
      </c>
      <c r="C3" s="37" t="s">
        <v>1</v>
      </c>
      <c r="D3" s="38"/>
      <c r="E3" s="38"/>
      <c r="F3" s="38"/>
      <c r="G3" s="38"/>
      <c r="H3" s="38"/>
      <c r="I3" s="39"/>
    </row>
    <row r="4" spans="1:9" s="7" customFormat="1" ht="12" customHeight="1">
      <c r="A4" s="40" t="s">
        <v>2</v>
      </c>
      <c r="B4" s="60"/>
      <c r="C4" s="8"/>
      <c r="D4" s="8"/>
      <c r="E4" s="8" t="s">
        <v>3</v>
      </c>
      <c r="F4" s="8"/>
      <c r="G4" s="8"/>
      <c r="H4" s="8"/>
      <c r="I4" s="41"/>
    </row>
    <row r="5" spans="1:9" s="7" customFormat="1" ht="12" customHeight="1">
      <c r="A5" s="40" t="s">
        <v>4</v>
      </c>
      <c r="B5" s="60"/>
      <c r="C5" s="8" t="s">
        <v>6</v>
      </c>
      <c r="D5" s="8" t="s">
        <v>7</v>
      </c>
      <c r="E5" s="8" t="s">
        <v>8</v>
      </c>
      <c r="F5" s="8" t="s">
        <v>9</v>
      </c>
      <c r="G5" s="8" t="s">
        <v>39</v>
      </c>
      <c r="H5" s="8" t="s">
        <v>40</v>
      </c>
      <c r="I5" s="41" t="s">
        <v>41</v>
      </c>
    </row>
    <row r="6" spans="1:9" s="7" customFormat="1" ht="12" customHeight="1">
      <c r="A6" s="42"/>
      <c r="B6" s="61"/>
      <c r="C6" s="9"/>
      <c r="D6" s="9"/>
      <c r="E6" s="9" t="s">
        <v>10</v>
      </c>
      <c r="F6" s="9"/>
      <c r="G6" s="9"/>
      <c r="H6" s="9"/>
      <c r="I6" s="35"/>
    </row>
    <row r="7" spans="1:9" ht="12" customHeight="1">
      <c r="A7" s="43" t="s">
        <v>31</v>
      </c>
      <c r="B7" s="10">
        <v>28154</v>
      </c>
      <c r="C7" s="11">
        <v>87446</v>
      </c>
      <c r="D7" s="11">
        <v>8604</v>
      </c>
      <c r="E7" s="11">
        <v>6007</v>
      </c>
      <c r="F7" s="11">
        <v>32679</v>
      </c>
      <c r="G7" s="44">
        <v>9099</v>
      </c>
      <c r="H7" s="44">
        <v>31057</v>
      </c>
      <c r="I7" s="45"/>
    </row>
    <row r="8" spans="1:9" ht="12" customHeight="1">
      <c r="A8" s="46" t="s">
        <v>32</v>
      </c>
      <c r="B8" s="12">
        <v>26815</v>
      </c>
      <c r="C8" s="3">
        <v>85832</v>
      </c>
      <c r="D8" s="3">
        <v>8467</v>
      </c>
      <c r="E8" s="3">
        <v>6684</v>
      </c>
      <c r="F8" s="3">
        <v>32773</v>
      </c>
      <c r="G8" s="47">
        <v>8939</v>
      </c>
      <c r="H8" s="47">
        <v>28969</v>
      </c>
      <c r="I8" s="48"/>
    </row>
    <row r="9" spans="1:9" s="15" customFormat="1" ht="12" customHeight="1">
      <c r="A9" s="46" t="s">
        <v>36</v>
      </c>
      <c r="B9" s="12">
        <v>24386</v>
      </c>
      <c r="C9" s="3">
        <v>84020</v>
      </c>
      <c r="D9" s="3">
        <v>9625</v>
      </c>
      <c r="E9" s="17">
        <v>5565</v>
      </c>
      <c r="F9" s="3">
        <v>32830</v>
      </c>
      <c r="G9" s="47">
        <v>8482</v>
      </c>
      <c r="H9" s="47">
        <v>27518</v>
      </c>
      <c r="I9" s="48"/>
    </row>
    <row r="10" spans="1:9" s="15" customFormat="1" ht="12" customHeight="1">
      <c r="A10" s="49"/>
      <c r="B10" s="14"/>
      <c r="E10" s="16"/>
      <c r="I10" s="50"/>
    </row>
    <row r="11" spans="1:9" s="15" customFormat="1" ht="12" customHeight="1">
      <c r="A11" s="46" t="s">
        <v>48</v>
      </c>
      <c r="B11" s="12">
        <f>+B13+B14</f>
        <v>17430</v>
      </c>
      <c r="C11" s="3">
        <f aca="true" t="shared" si="0" ref="C11:I11">+C13+C14</f>
        <v>59281</v>
      </c>
      <c r="D11" s="3">
        <f t="shared" si="0"/>
        <v>3791</v>
      </c>
      <c r="E11" s="3">
        <f t="shared" si="0"/>
        <v>4251</v>
      </c>
      <c r="F11" s="3">
        <f t="shared" si="0"/>
        <v>22266</v>
      </c>
      <c r="G11" s="3">
        <f t="shared" si="0"/>
        <v>6542</v>
      </c>
      <c r="H11" s="3">
        <f t="shared" si="0"/>
        <v>19748</v>
      </c>
      <c r="I11" s="48">
        <f t="shared" si="0"/>
        <v>2683</v>
      </c>
    </row>
    <row r="12" spans="1:9" s="15" customFormat="1" ht="12" customHeight="1">
      <c r="A12" s="51"/>
      <c r="B12" s="12"/>
      <c r="C12" s="3"/>
      <c r="D12" s="3"/>
      <c r="E12" s="3"/>
      <c r="F12" s="3"/>
      <c r="G12" s="3"/>
      <c r="H12" s="3"/>
      <c r="I12" s="48"/>
    </row>
    <row r="13" spans="1:9" s="15" customFormat="1" ht="12" customHeight="1">
      <c r="A13" s="52" t="s">
        <v>11</v>
      </c>
      <c r="B13" s="11">
        <f>SUM(B16:B29)</f>
        <v>17060</v>
      </c>
      <c r="C13" s="11">
        <f aca="true" t="shared" si="1" ref="C13:I13">SUM(C16:C29)</f>
        <v>56709</v>
      </c>
      <c r="D13" s="11">
        <f t="shared" si="1"/>
        <v>3648</v>
      </c>
      <c r="E13" s="11">
        <f t="shared" si="1"/>
        <v>4119</v>
      </c>
      <c r="F13" s="11">
        <f t="shared" si="1"/>
        <v>21307</v>
      </c>
      <c r="G13" s="11">
        <f t="shared" si="1"/>
        <v>6333</v>
      </c>
      <c r="H13" s="11">
        <f t="shared" si="1"/>
        <v>18875</v>
      </c>
      <c r="I13" s="45">
        <f t="shared" si="1"/>
        <v>2427</v>
      </c>
    </row>
    <row r="14" spans="1:9" s="15" customFormat="1" ht="12" customHeight="1">
      <c r="A14" s="52" t="s">
        <v>25</v>
      </c>
      <c r="B14" s="11">
        <f>SUM(B30:B33)</f>
        <v>370</v>
      </c>
      <c r="C14" s="11">
        <f aca="true" t="shared" si="2" ref="C14:I14">SUM(C30:C33)</f>
        <v>2572</v>
      </c>
      <c r="D14" s="11">
        <f t="shared" si="2"/>
        <v>143</v>
      </c>
      <c r="E14" s="11">
        <f t="shared" si="2"/>
        <v>132</v>
      </c>
      <c r="F14" s="11">
        <f t="shared" si="2"/>
        <v>959</v>
      </c>
      <c r="G14" s="11">
        <f t="shared" si="2"/>
        <v>209</v>
      </c>
      <c r="H14" s="11">
        <f t="shared" si="2"/>
        <v>873</v>
      </c>
      <c r="I14" s="45">
        <f t="shared" si="2"/>
        <v>256</v>
      </c>
    </row>
    <row r="15" spans="1:9" ht="12" customHeight="1">
      <c r="A15" s="53"/>
      <c r="B15" s="3"/>
      <c r="C15" s="3"/>
      <c r="D15" s="3"/>
      <c r="E15" s="17"/>
      <c r="F15" s="3"/>
      <c r="G15" s="3"/>
      <c r="H15" s="3"/>
      <c r="I15" s="48"/>
    </row>
    <row r="16" spans="1:9" ht="12" customHeight="1">
      <c r="A16" s="54" t="s">
        <v>12</v>
      </c>
      <c r="B16" s="10">
        <v>9811</v>
      </c>
      <c r="C16" s="11">
        <v>23373</v>
      </c>
      <c r="D16" s="11">
        <v>2183</v>
      </c>
      <c r="E16" s="18">
        <v>1883</v>
      </c>
      <c r="F16" s="11">
        <v>7875</v>
      </c>
      <c r="G16" s="11">
        <v>3054</v>
      </c>
      <c r="H16" s="11">
        <v>7253</v>
      </c>
      <c r="I16" s="45">
        <v>1125</v>
      </c>
    </row>
    <row r="17" spans="1:9" ht="12" customHeight="1">
      <c r="A17" s="54" t="s">
        <v>13</v>
      </c>
      <c r="B17" s="10">
        <v>1656</v>
      </c>
      <c r="C17" s="11">
        <v>5904</v>
      </c>
      <c r="D17" s="11">
        <v>507</v>
      </c>
      <c r="E17" s="18">
        <v>378</v>
      </c>
      <c r="F17" s="11">
        <v>2364</v>
      </c>
      <c r="G17" s="11">
        <v>583</v>
      </c>
      <c r="H17" s="11">
        <v>1857</v>
      </c>
      <c r="I17" s="45">
        <v>215</v>
      </c>
    </row>
    <row r="18" spans="1:9" ht="12" customHeight="1">
      <c r="A18" s="54" t="s">
        <v>14</v>
      </c>
      <c r="B18" s="10">
        <v>1280</v>
      </c>
      <c r="C18" s="11">
        <v>5126</v>
      </c>
      <c r="D18" s="11">
        <v>515</v>
      </c>
      <c r="E18" s="18">
        <v>691</v>
      </c>
      <c r="F18" s="11">
        <v>1669</v>
      </c>
      <c r="G18" s="11">
        <v>583</v>
      </c>
      <c r="H18" s="11">
        <v>1474</v>
      </c>
      <c r="I18" s="45">
        <v>194</v>
      </c>
    </row>
    <row r="19" spans="1:9" ht="12" customHeight="1">
      <c r="A19" s="54" t="s">
        <v>15</v>
      </c>
      <c r="B19" s="10">
        <v>996</v>
      </c>
      <c r="C19" s="11">
        <v>3682</v>
      </c>
      <c r="D19" s="11">
        <v>1</v>
      </c>
      <c r="E19" s="18">
        <v>321</v>
      </c>
      <c r="F19" s="11">
        <v>1513</v>
      </c>
      <c r="G19" s="11">
        <v>394</v>
      </c>
      <c r="H19" s="11">
        <v>1209</v>
      </c>
      <c r="I19" s="45">
        <v>244</v>
      </c>
    </row>
    <row r="20" spans="1:9" ht="12" customHeight="1">
      <c r="A20" s="54" t="s">
        <v>16</v>
      </c>
      <c r="B20" s="10">
        <v>879</v>
      </c>
      <c r="C20" s="11">
        <v>3993</v>
      </c>
      <c r="D20" s="11">
        <v>6</v>
      </c>
      <c r="E20" s="11">
        <v>231</v>
      </c>
      <c r="F20" s="11">
        <v>1742</v>
      </c>
      <c r="G20" s="11">
        <v>419</v>
      </c>
      <c r="H20" s="11">
        <v>1461</v>
      </c>
      <c r="I20" s="45">
        <v>134</v>
      </c>
    </row>
    <row r="21" spans="1:9" ht="12" customHeight="1">
      <c r="A21" s="54" t="s">
        <v>17</v>
      </c>
      <c r="B21" s="10">
        <v>340</v>
      </c>
      <c r="C21" s="11">
        <v>1985</v>
      </c>
      <c r="D21" s="11">
        <v>0</v>
      </c>
      <c r="E21" s="11">
        <v>85</v>
      </c>
      <c r="F21" s="11">
        <v>910</v>
      </c>
      <c r="G21" s="11">
        <v>238</v>
      </c>
      <c r="H21" s="11">
        <v>706</v>
      </c>
      <c r="I21" s="45">
        <v>46</v>
      </c>
    </row>
    <row r="22" spans="1:9" ht="12" customHeight="1">
      <c r="A22" s="54" t="s">
        <v>18</v>
      </c>
      <c r="B22" s="10">
        <v>252</v>
      </c>
      <c r="C22" s="11">
        <v>869</v>
      </c>
      <c r="D22" s="11">
        <v>0</v>
      </c>
      <c r="E22" s="11">
        <v>47</v>
      </c>
      <c r="F22" s="11">
        <v>368</v>
      </c>
      <c r="G22" s="11">
        <v>52</v>
      </c>
      <c r="H22" s="11">
        <v>349</v>
      </c>
      <c r="I22" s="45">
        <v>53</v>
      </c>
    </row>
    <row r="23" spans="1:9" ht="12" customHeight="1">
      <c r="A23" s="54" t="s">
        <v>19</v>
      </c>
      <c r="B23" s="10">
        <v>292</v>
      </c>
      <c r="C23" s="11">
        <v>1180</v>
      </c>
      <c r="D23" s="11">
        <v>0</v>
      </c>
      <c r="E23" s="11">
        <v>51</v>
      </c>
      <c r="F23" s="11">
        <v>497</v>
      </c>
      <c r="G23" s="11">
        <v>105</v>
      </c>
      <c r="H23" s="11">
        <v>493</v>
      </c>
      <c r="I23" s="45">
        <v>34</v>
      </c>
    </row>
    <row r="24" spans="1:9" ht="12" customHeight="1">
      <c r="A24" s="54" t="s">
        <v>20</v>
      </c>
      <c r="B24" s="10">
        <v>189</v>
      </c>
      <c r="C24" s="11">
        <v>1327</v>
      </c>
      <c r="D24" s="11">
        <v>65</v>
      </c>
      <c r="E24" s="11">
        <v>57</v>
      </c>
      <c r="F24" s="11">
        <v>562</v>
      </c>
      <c r="G24" s="11">
        <v>104</v>
      </c>
      <c r="H24" s="11">
        <v>486</v>
      </c>
      <c r="I24" s="45">
        <v>53</v>
      </c>
    </row>
    <row r="25" spans="1:9" ht="12" customHeight="1">
      <c r="A25" s="54" t="s">
        <v>21</v>
      </c>
      <c r="B25" s="10">
        <v>284</v>
      </c>
      <c r="C25" s="11">
        <v>1204</v>
      </c>
      <c r="D25" s="11">
        <v>2</v>
      </c>
      <c r="E25" s="11">
        <v>48</v>
      </c>
      <c r="F25" s="11">
        <v>436</v>
      </c>
      <c r="G25" s="11">
        <v>129</v>
      </c>
      <c r="H25" s="11">
        <v>562</v>
      </c>
      <c r="I25" s="45">
        <v>27</v>
      </c>
    </row>
    <row r="26" spans="1:9" ht="12" customHeight="1">
      <c r="A26" s="54" t="s">
        <v>22</v>
      </c>
      <c r="B26" s="10">
        <v>493</v>
      </c>
      <c r="C26" s="11">
        <v>2763</v>
      </c>
      <c r="D26" s="11">
        <v>83</v>
      </c>
      <c r="E26" s="11">
        <v>104</v>
      </c>
      <c r="F26" s="11">
        <v>1011</v>
      </c>
      <c r="G26" s="11">
        <v>315</v>
      </c>
      <c r="H26" s="11">
        <v>1152</v>
      </c>
      <c r="I26" s="45">
        <v>98</v>
      </c>
    </row>
    <row r="27" spans="1:9" ht="12" customHeight="1">
      <c r="A27" s="54" t="s">
        <v>26</v>
      </c>
      <c r="B27" s="10">
        <v>183</v>
      </c>
      <c r="C27" s="11">
        <v>2109</v>
      </c>
      <c r="D27" s="11">
        <v>88</v>
      </c>
      <c r="E27" s="11">
        <v>101</v>
      </c>
      <c r="F27" s="11">
        <v>928</v>
      </c>
      <c r="G27" s="11">
        <v>153</v>
      </c>
      <c r="H27" s="11">
        <v>719</v>
      </c>
      <c r="I27" s="45">
        <v>120</v>
      </c>
    </row>
    <row r="28" spans="1:9" ht="12" customHeight="1">
      <c r="A28" s="54" t="s">
        <v>27</v>
      </c>
      <c r="B28" s="19">
        <v>229</v>
      </c>
      <c r="C28" s="11">
        <v>1888</v>
      </c>
      <c r="D28" s="20">
        <v>194</v>
      </c>
      <c r="E28" s="20">
        <v>84</v>
      </c>
      <c r="F28" s="21">
        <v>890</v>
      </c>
      <c r="G28" s="20">
        <v>100</v>
      </c>
      <c r="H28" s="21">
        <v>598</v>
      </c>
      <c r="I28" s="55">
        <v>22</v>
      </c>
    </row>
    <row r="29" spans="1:9" ht="12" customHeight="1">
      <c r="A29" s="54" t="s">
        <v>28</v>
      </c>
      <c r="B29" s="22">
        <v>176</v>
      </c>
      <c r="C29" s="11">
        <v>1306</v>
      </c>
      <c r="D29" s="20">
        <v>4</v>
      </c>
      <c r="E29" s="21">
        <v>38</v>
      </c>
      <c r="F29" s="21">
        <v>542</v>
      </c>
      <c r="G29" s="21">
        <v>104</v>
      </c>
      <c r="H29" s="21">
        <v>556</v>
      </c>
      <c r="I29" s="55">
        <v>62</v>
      </c>
    </row>
    <row r="30" spans="1:9" ht="12" customHeight="1">
      <c r="A30" s="54" t="s">
        <v>23</v>
      </c>
      <c r="B30" s="22">
        <v>6</v>
      </c>
      <c r="C30" s="11">
        <v>111</v>
      </c>
      <c r="D30" s="20">
        <v>0</v>
      </c>
      <c r="E30" s="21">
        <v>3</v>
      </c>
      <c r="F30" s="21">
        <v>44</v>
      </c>
      <c r="G30" s="21">
        <v>5</v>
      </c>
      <c r="H30" s="21">
        <v>58</v>
      </c>
      <c r="I30" s="55">
        <v>1</v>
      </c>
    </row>
    <row r="31" spans="1:9" ht="12" customHeight="1">
      <c r="A31" s="54" t="s">
        <v>24</v>
      </c>
      <c r="B31" s="10">
        <v>192</v>
      </c>
      <c r="C31" s="11">
        <v>1087</v>
      </c>
      <c r="D31" s="11">
        <v>66</v>
      </c>
      <c r="E31" s="11">
        <v>55</v>
      </c>
      <c r="F31" s="11">
        <v>304</v>
      </c>
      <c r="G31" s="11">
        <v>134</v>
      </c>
      <c r="H31" s="11">
        <v>373</v>
      </c>
      <c r="I31" s="45">
        <v>155</v>
      </c>
    </row>
    <row r="32" spans="1:9" ht="12" customHeight="1">
      <c r="A32" s="54" t="s">
        <v>29</v>
      </c>
      <c r="B32" s="10">
        <v>58</v>
      </c>
      <c r="C32" s="11">
        <v>368</v>
      </c>
      <c r="D32" s="11">
        <v>0</v>
      </c>
      <c r="E32" s="11">
        <v>9</v>
      </c>
      <c r="F32" s="11">
        <v>170</v>
      </c>
      <c r="G32" s="11">
        <v>14</v>
      </c>
      <c r="H32" s="11">
        <v>152</v>
      </c>
      <c r="I32" s="45">
        <v>23</v>
      </c>
    </row>
    <row r="33" spans="1:9" ht="12" customHeight="1">
      <c r="A33" s="56" t="s">
        <v>30</v>
      </c>
      <c r="B33" s="23">
        <v>114</v>
      </c>
      <c r="C33" s="24">
        <v>1006</v>
      </c>
      <c r="D33" s="24">
        <v>77</v>
      </c>
      <c r="E33" s="24">
        <v>65</v>
      </c>
      <c r="F33" s="24">
        <v>441</v>
      </c>
      <c r="G33" s="24">
        <v>56</v>
      </c>
      <c r="H33" s="24">
        <v>290</v>
      </c>
      <c r="I33" s="57">
        <v>77</v>
      </c>
    </row>
    <row r="34" spans="1:9" s="25" customFormat="1" ht="12">
      <c r="A34" s="29" t="s">
        <v>38</v>
      </c>
      <c r="B34" s="26"/>
      <c r="C34" s="26"/>
      <c r="D34" s="26"/>
      <c r="I34" s="27"/>
    </row>
    <row r="35" spans="1:9" s="25" customFormat="1" ht="12">
      <c r="A35" s="27" t="s">
        <v>37</v>
      </c>
      <c r="B35" s="27"/>
      <c r="C35" s="27"/>
      <c r="D35" s="27"/>
      <c r="E35" s="27"/>
      <c r="F35" s="27"/>
      <c r="G35" s="27"/>
      <c r="H35" s="27"/>
      <c r="I35" s="27"/>
    </row>
    <row r="36" spans="1:9" s="25" customFormat="1" ht="12">
      <c r="A36" s="27" t="s">
        <v>33</v>
      </c>
      <c r="B36" s="27"/>
      <c r="C36" s="27"/>
      <c r="D36" s="27"/>
      <c r="E36" s="27"/>
      <c r="F36" s="27"/>
      <c r="G36" s="27"/>
      <c r="H36" s="27"/>
      <c r="I36" s="27"/>
    </row>
    <row r="37" spans="1:9" s="25" customFormat="1" ht="12">
      <c r="A37" s="27" t="s">
        <v>34</v>
      </c>
      <c r="B37" s="27"/>
      <c r="C37" s="27"/>
      <c r="D37" s="27"/>
      <c r="E37" s="27"/>
      <c r="F37" s="27"/>
      <c r="G37" s="27"/>
      <c r="H37" s="27"/>
      <c r="I37" s="27"/>
    </row>
    <row r="38" ht="12" customHeight="1">
      <c r="A38" s="58" t="s">
        <v>43</v>
      </c>
    </row>
    <row r="39" ht="12" customHeight="1">
      <c r="A39" s="58" t="s">
        <v>42</v>
      </c>
    </row>
    <row r="40" ht="12" customHeight="1">
      <c r="A40" s="31" t="s">
        <v>44</v>
      </c>
    </row>
    <row r="41" ht="12" customHeight="1">
      <c r="A41" s="32" t="s">
        <v>47</v>
      </c>
    </row>
    <row r="42" ht="12" customHeight="1">
      <c r="A42" s="33" t="s">
        <v>45</v>
      </c>
    </row>
    <row r="43" ht="12" customHeight="1">
      <c r="A43" s="34" t="s">
        <v>46</v>
      </c>
    </row>
  </sheetData>
  <sheetProtection/>
  <mergeCells count="1">
    <mergeCell ref="B3:B6"/>
  </mergeCells>
  <printOptions horizontalCentered="1"/>
  <pageMargins left="0.3937007874015748" right="0.3937007874015748" top="0.94" bottom="0.3937007874015748" header="1.15" footer="0.5118110236220472"/>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2014-01-24T04:24:38Z</cp:lastPrinted>
  <dcterms:created xsi:type="dcterms:W3CDTF">2002-02-01T07:51:08Z</dcterms:created>
  <dcterms:modified xsi:type="dcterms:W3CDTF">2015-01-15T06:14:42Z</dcterms:modified>
  <cp:category/>
  <cp:version/>
  <cp:contentType/>
  <cp:contentStatus/>
</cp:coreProperties>
</file>