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yamaur\Desktop\講演・原稿\2018年度\県RMO\190201県RMO研修会\"/>
    </mc:Choice>
  </mc:AlternateContent>
  <bookViews>
    <workbookView xWindow="0" yWindow="0" windowWidth="14025" windowHeight="6150"/>
  </bookViews>
  <sheets>
    <sheet name="表紙" sheetId="4" r:id="rId1"/>
    <sheet name="部会報告" sheetId="2" r:id="rId2"/>
    <sheet name="部会計画" sheetId="5" r:id="rId3"/>
    <sheet name="役員名簿" sheetId="6" r:id="rId4"/>
    <sheet name="裏表紙" sheetId="7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12" i="5" l="1"/>
  <c r="Z12" i="5" s="1"/>
  <c r="AB12" i="5" s="1"/>
  <c r="Z11" i="5"/>
  <c r="AB11" i="5" s="1"/>
  <c r="Z10" i="5"/>
  <c r="AB10" i="5" s="1"/>
  <c r="Z9" i="5"/>
  <c r="AB9" i="5" s="1"/>
  <c r="X7" i="5"/>
  <c r="Z7" i="5" s="1"/>
  <c r="AB7" i="5" s="1"/>
  <c r="Z6" i="5"/>
  <c r="AB6" i="5" s="1"/>
  <c r="Z5" i="5"/>
  <c r="AB5" i="5" s="1"/>
  <c r="Z4" i="5"/>
  <c r="AB4" i="5" s="1"/>
  <c r="Z5" i="2" l="1"/>
  <c r="AB5" i="2"/>
  <c r="Z6" i="2"/>
  <c r="AB6" i="2"/>
  <c r="Z4" i="2"/>
  <c r="AB4" i="2" s="1"/>
  <c r="X7" i="2"/>
  <c r="V7" i="2"/>
  <c r="Z9" i="2"/>
  <c r="AB9" i="2" s="1"/>
  <c r="X12" i="2"/>
  <c r="V12" i="2"/>
  <c r="Z10" i="2"/>
  <c r="AB10" i="2"/>
  <c r="Z11" i="2"/>
  <c r="AB11" i="2" s="1"/>
  <c r="Z7" i="2" l="1"/>
  <c r="AB7" i="2" s="1"/>
  <c r="Z12" i="2"/>
  <c r="AB12" i="2" s="1"/>
</calcChain>
</file>

<file path=xl/sharedStrings.xml><?xml version="1.0" encoding="utf-8"?>
<sst xmlns="http://schemas.openxmlformats.org/spreadsheetml/2006/main" count="493" uniqueCount="289">
  <si>
    <t>総会次第</t>
    <rPh sb="0" eb="2">
      <t>ソウカイ</t>
    </rPh>
    <rPh sb="2" eb="4">
      <t>シダイ</t>
    </rPh>
    <phoneticPr fontId="2"/>
  </si>
  <si>
    <t>１．総会成立宣言</t>
    <rPh sb="2" eb="4">
      <t>ソウカイ</t>
    </rPh>
    <rPh sb="4" eb="6">
      <t>セイリツ</t>
    </rPh>
    <rPh sb="6" eb="8">
      <t>センゲン</t>
    </rPh>
    <phoneticPr fontId="2"/>
  </si>
  <si>
    <t>２．開会のことば</t>
    <rPh sb="2" eb="4">
      <t>カイカイ</t>
    </rPh>
    <phoneticPr fontId="2"/>
  </si>
  <si>
    <t>（１）1号議案（2018年度事業・会計報告）</t>
    <rPh sb="4" eb="5">
      <t>ゴウ</t>
    </rPh>
    <rPh sb="5" eb="7">
      <t>ギアン</t>
    </rPh>
    <rPh sb="12" eb="14">
      <t>ネンド</t>
    </rPh>
    <rPh sb="14" eb="16">
      <t>ジギョウ</t>
    </rPh>
    <rPh sb="17" eb="19">
      <t>カイケイ</t>
    </rPh>
    <rPh sb="19" eb="21">
      <t>ホウコク</t>
    </rPh>
    <phoneticPr fontId="2"/>
  </si>
  <si>
    <t>（２）2号議案（2019年度事業・予算案提案）</t>
    <rPh sb="4" eb="5">
      <t>ゴウ</t>
    </rPh>
    <rPh sb="5" eb="7">
      <t>ギアン</t>
    </rPh>
    <rPh sb="12" eb="14">
      <t>ネンド</t>
    </rPh>
    <rPh sb="14" eb="16">
      <t>ジギョウ</t>
    </rPh>
    <rPh sb="17" eb="19">
      <t>ヨサン</t>
    </rPh>
    <rPh sb="19" eb="20">
      <t>アン</t>
    </rPh>
    <rPh sb="20" eb="22">
      <t>テイアン</t>
    </rPh>
    <phoneticPr fontId="2"/>
  </si>
  <si>
    <t>３．挨拶</t>
    <rPh sb="2" eb="4">
      <t>アイサツ</t>
    </rPh>
    <phoneticPr fontId="2"/>
  </si>
  <si>
    <t>４．議長選出</t>
    <rPh sb="2" eb="4">
      <t>ギチョウ</t>
    </rPh>
    <rPh sb="4" eb="6">
      <t>センシュツ</t>
    </rPh>
    <phoneticPr fontId="2"/>
  </si>
  <si>
    <t>５．議事</t>
    <rPh sb="2" eb="4">
      <t>ギジ</t>
    </rPh>
    <phoneticPr fontId="2"/>
  </si>
  <si>
    <t>６．議長解任</t>
    <rPh sb="2" eb="4">
      <t>ギチョウ</t>
    </rPh>
    <rPh sb="4" eb="6">
      <t>カイニン</t>
    </rPh>
    <phoneticPr fontId="2"/>
  </si>
  <si>
    <t>７．閉会のことば</t>
    <rPh sb="2" eb="4">
      <t>ヘイカイ</t>
    </rPh>
    <phoneticPr fontId="2"/>
  </si>
  <si>
    <t>　　　６）会計監査報告・・・・・・・・・・・・P11</t>
    <rPh sb="5" eb="7">
      <t>カイケイ</t>
    </rPh>
    <rPh sb="7" eb="9">
      <t>カンサ</t>
    </rPh>
    <rPh sb="9" eb="11">
      <t>ホウコク</t>
    </rPh>
    <phoneticPr fontId="2"/>
  </si>
  <si>
    <t>　　　１）年間活動報告・・・・・・・・・・・・P2</t>
    <rPh sb="5" eb="7">
      <t>ネンカン</t>
    </rPh>
    <rPh sb="7" eb="9">
      <t>カツドウ</t>
    </rPh>
    <rPh sb="9" eb="11">
      <t>ホウコク</t>
    </rPh>
    <phoneticPr fontId="2"/>
  </si>
  <si>
    <t>　　　２）●●部会・・・・・・・・・・・・・・P4</t>
    <rPh sb="7" eb="9">
      <t>ブカイ</t>
    </rPh>
    <phoneticPr fontId="2"/>
  </si>
  <si>
    <t>　　　３）●●部会・・・・・・・・・・・・・・P6</t>
    <rPh sb="7" eb="9">
      <t>ブカイ</t>
    </rPh>
    <phoneticPr fontId="2"/>
  </si>
  <si>
    <t>　　　４）●●部会・・・・・・・・・・・・・・P8</t>
    <rPh sb="7" eb="9">
      <t>ブカイ</t>
    </rPh>
    <phoneticPr fontId="2"/>
  </si>
  <si>
    <t>　　　５）全体・事務局・・・・・・・・・・・・P10</t>
    <rPh sb="5" eb="7">
      <t>ゼンタイ</t>
    </rPh>
    <rPh sb="8" eb="11">
      <t>ジムキョク</t>
    </rPh>
    <phoneticPr fontId="2"/>
  </si>
  <si>
    <t>　　　１）年間活動計画・・・・・・・・・・・・P12</t>
    <rPh sb="5" eb="7">
      <t>ネンカン</t>
    </rPh>
    <rPh sb="7" eb="9">
      <t>カツドウ</t>
    </rPh>
    <rPh sb="9" eb="11">
      <t>ケイカク</t>
    </rPh>
    <phoneticPr fontId="2"/>
  </si>
  <si>
    <t>　　　２）●●部会・・・・・・・・・・・・・・P14</t>
    <rPh sb="7" eb="9">
      <t>ブカイ</t>
    </rPh>
    <phoneticPr fontId="2"/>
  </si>
  <si>
    <t>　　　３）●●部会・・・・・・・・・・・・・・P16</t>
    <rPh sb="7" eb="9">
      <t>ブカイ</t>
    </rPh>
    <phoneticPr fontId="2"/>
  </si>
  <si>
    <t>　　　４）●●部会・・・・・・・・・・・・・・P18</t>
    <rPh sb="7" eb="9">
      <t>ブカイ</t>
    </rPh>
    <phoneticPr fontId="2"/>
  </si>
  <si>
    <t>　　　５）全体・事務局・・・・・・・・・・・・P20</t>
    <rPh sb="5" eb="7">
      <t>ゼンタイ</t>
    </rPh>
    <rPh sb="8" eb="11">
      <t>ジムキョク</t>
    </rPh>
    <phoneticPr fontId="2"/>
  </si>
  <si>
    <t>（３）3号議案（新役員選任） ・・・・・・・・・P22</t>
    <rPh sb="4" eb="5">
      <t>ゴウ</t>
    </rPh>
    <rPh sb="5" eb="7">
      <t>ギアン</t>
    </rPh>
    <rPh sb="8" eb="11">
      <t>シンヤクイン</t>
    </rPh>
    <rPh sb="11" eb="13">
      <t>センニン</t>
    </rPh>
    <phoneticPr fontId="2"/>
  </si>
  <si>
    <t>　　　　　　　　　日　時：2019年●月●日（●）●：●～</t>
    <rPh sb="9" eb="10">
      <t>ヒ</t>
    </rPh>
    <rPh sb="11" eb="12">
      <t>ジ</t>
    </rPh>
    <phoneticPr fontId="2"/>
  </si>
  <si>
    <t>　　　　　　　　　場　所：●●地区コミュニティセンター</t>
    <rPh sb="9" eb="10">
      <t>バ</t>
    </rPh>
    <rPh sb="11" eb="12">
      <t>ショ</t>
    </rPh>
    <phoneticPr fontId="2"/>
  </si>
  <si>
    <t>※参考資料（規約・組織図・活動年表・人口推移）</t>
    <rPh sb="1" eb="3">
      <t>サンコウ</t>
    </rPh>
    <rPh sb="3" eb="5">
      <t>シリョウ</t>
    </rPh>
    <rPh sb="6" eb="8">
      <t>キヤク</t>
    </rPh>
    <rPh sb="9" eb="12">
      <t>ソシキズ</t>
    </rPh>
    <rPh sb="13" eb="15">
      <t>カツドウ</t>
    </rPh>
    <rPh sb="15" eb="17">
      <t>ネンピョウ</t>
    </rPh>
    <rPh sb="18" eb="20">
      <t>ジンコウ</t>
    </rPh>
    <rPh sb="20" eb="22">
      <t>スイイ</t>
    </rPh>
    <phoneticPr fontId="2"/>
  </si>
  <si>
    <t>１．数値目標と達成状況</t>
    <rPh sb="2" eb="4">
      <t>スウチ</t>
    </rPh>
    <rPh sb="4" eb="6">
      <t>モクヒョウ</t>
    </rPh>
    <rPh sb="7" eb="9">
      <t>タッセイ</t>
    </rPh>
    <rPh sb="9" eb="11">
      <t>ジョウキョウ</t>
    </rPh>
    <phoneticPr fontId="2"/>
  </si>
  <si>
    <t>要因と対応策</t>
    <rPh sb="0" eb="2">
      <t>ヨウイン</t>
    </rPh>
    <rPh sb="3" eb="5">
      <t>タイオウ</t>
    </rPh>
    <rPh sb="5" eb="6">
      <t>サク</t>
    </rPh>
    <phoneticPr fontId="2"/>
  </si>
  <si>
    <t>新規</t>
    <rPh sb="0" eb="2">
      <t>シンキ</t>
    </rPh>
    <phoneticPr fontId="2"/>
  </si>
  <si>
    <t>活動名称</t>
    <rPh sb="0" eb="2">
      <t>カツドウ</t>
    </rPh>
    <rPh sb="2" eb="4">
      <t>メイショウ</t>
    </rPh>
    <phoneticPr fontId="2"/>
  </si>
  <si>
    <t>活動概要</t>
    <rPh sb="0" eb="2">
      <t>カツドウ</t>
    </rPh>
    <rPh sb="2" eb="4">
      <t>ガイヨウ</t>
    </rPh>
    <phoneticPr fontId="2"/>
  </si>
  <si>
    <t>短期
1-3年目</t>
    <rPh sb="0" eb="2">
      <t>タンキ</t>
    </rPh>
    <rPh sb="6" eb="7">
      <t>ネン</t>
    </rPh>
    <rPh sb="7" eb="8">
      <t>メ</t>
    </rPh>
    <phoneticPr fontId="2"/>
  </si>
  <si>
    <t>中期
4-6年目</t>
    <rPh sb="0" eb="2">
      <t>チュウキ</t>
    </rPh>
    <rPh sb="6" eb="7">
      <t>ネン</t>
    </rPh>
    <rPh sb="7" eb="8">
      <t>メ</t>
    </rPh>
    <phoneticPr fontId="2"/>
  </si>
  <si>
    <t>長期
7-10年目</t>
    <rPh sb="0" eb="2">
      <t>チョウキ</t>
    </rPh>
    <rPh sb="7" eb="9">
      <t>ネンメ</t>
    </rPh>
    <phoneticPr fontId="2"/>
  </si>
  <si>
    <t>活動開始
予定時期</t>
    <rPh sb="0" eb="2">
      <t>カツドウ</t>
    </rPh>
    <rPh sb="2" eb="4">
      <t>カイシ</t>
    </rPh>
    <rPh sb="5" eb="7">
      <t>ヨテイ</t>
    </rPh>
    <rPh sb="7" eb="9">
      <t>ジキ</t>
    </rPh>
    <phoneticPr fontId="2"/>
  </si>
  <si>
    <t>空き家調査</t>
    <rPh sb="0" eb="1">
      <t>ア</t>
    </rPh>
    <rPh sb="2" eb="3">
      <t>ヤ</t>
    </rPh>
    <rPh sb="3" eb="5">
      <t>チョウサ</t>
    </rPh>
    <phoneticPr fontId="2"/>
  </si>
  <si>
    <t>移住者住宅建築</t>
    <rPh sb="0" eb="3">
      <t>イジュウシャ</t>
    </rPh>
    <rPh sb="3" eb="5">
      <t>ジュウタク</t>
    </rPh>
    <rPh sb="5" eb="7">
      <t>ケンチク</t>
    </rPh>
    <phoneticPr fontId="2"/>
  </si>
  <si>
    <t>防災訓練</t>
    <rPh sb="0" eb="2">
      <t>ボウサイ</t>
    </rPh>
    <rPh sb="2" eb="4">
      <t>クンレン</t>
    </rPh>
    <phoneticPr fontId="2"/>
  </si>
  <si>
    <t>資源回収</t>
    <rPh sb="0" eb="2">
      <t>シゲン</t>
    </rPh>
    <rPh sb="2" eb="4">
      <t>カイシュウ</t>
    </rPh>
    <phoneticPr fontId="2"/>
  </si>
  <si>
    <t>広報紙発行</t>
    <rPh sb="0" eb="2">
      <t>コウホウ</t>
    </rPh>
    <rPh sb="2" eb="3">
      <t>シ</t>
    </rPh>
    <rPh sb="3" eb="5">
      <t>ハッコウ</t>
    </rPh>
    <phoneticPr fontId="2"/>
  </si>
  <si>
    <t>特産品開発</t>
    <rPh sb="0" eb="3">
      <t>トクサンヒン</t>
    </rPh>
    <rPh sb="3" eb="5">
      <t>カイハツ</t>
    </rPh>
    <phoneticPr fontId="2"/>
  </si>
  <si>
    <t>○</t>
    <phoneticPr fontId="2"/>
  </si>
  <si>
    <t>○</t>
    <phoneticPr fontId="2"/>
  </si>
  <si>
    <t>△</t>
    <phoneticPr fontId="2"/>
  </si>
  <si>
    <t>－</t>
    <phoneticPr fontId="2"/>
  </si>
  <si>
    <t>既存の
活動</t>
    <rPh sb="0" eb="2">
      <t>キゾン</t>
    </rPh>
    <rPh sb="4" eb="6">
      <t>カツドウ</t>
    </rPh>
    <phoneticPr fontId="2"/>
  </si>
  <si>
    <t>計画書
との関係</t>
    <rPh sb="0" eb="2">
      <t>ケイカク</t>
    </rPh>
    <rPh sb="2" eb="3">
      <t>ショ</t>
    </rPh>
    <rPh sb="6" eb="8">
      <t>カンケイ</t>
    </rPh>
    <phoneticPr fontId="2"/>
  </si>
  <si>
    <t>地域
計画
に位置
づけた
活動</t>
    <rPh sb="0" eb="2">
      <t>チイキ</t>
    </rPh>
    <rPh sb="3" eb="5">
      <t>ケイカク</t>
    </rPh>
    <rPh sb="7" eb="9">
      <t>イチ</t>
    </rPh>
    <rPh sb="14" eb="16">
      <t>カツドウ</t>
    </rPh>
    <phoneticPr fontId="2"/>
  </si>
  <si>
    <t>◎</t>
    <phoneticPr fontId="2"/>
  </si>
  <si>
    <t>活動の評価（◎想定以上・○想定どおり・△想定未満）</t>
    <rPh sb="0" eb="2">
      <t>カツドウ</t>
    </rPh>
    <rPh sb="3" eb="5">
      <t>ヒョウカ</t>
    </rPh>
    <rPh sb="7" eb="9">
      <t>ソウテイ</t>
    </rPh>
    <rPh sb="9" eb="11">
      <t>イジョウ</t>
    </rPh>
    <rPh sb="13" eb="15">
      <t>ソウテイ</t>
    </rPh>
    <rPh sb="20" eb="22">
      <t>ソウテイ</t>
    </rPh>
    <rPh sb="22" eb="24">
      <t>ミマン</t>
    </rPh>
    <phoneticPr fontId="2"/>
  </si>
  <si>
    <t>項　目</t>
    <rPh sb="0" eb="1">
      <t>コウ</t>
    </rPh>
    <rPh sb="2" eb="3">
      <t>メ</t>
    </rPh>
    <phoneticPr fontId="2"/>
  </si>
  <si>
    <t>予算額</t>
    <rPh sb="0" eb="2">
      <t>ヨサン</t>
    </rPh>
    <rPh sb="2" eb="3">
      <t>ガク</t>
    </rPh>
    <phoneticPr fontId="2"/>
  </si>
  <si>
    <t>決算額</t>
    <rPh sb="0" eb="2">
      <t>ケッサン</t>
    </rPh>
    <rPh sb="2" eb="3">
      <t>ガク</t>
    </rPh>
    <phoneticPr fontId="2"/>
  </si>
  <si>
    <t>増減率</t>
    <rPh sb="0" eb="2">
      <t>ゾウゲン</t>
    </rPh>
    <rPh sb="2" eb="3">
      <t>リツ</t>
    </rPh>
    <phoneticPr fontId="2"/>
  </si>
  <si>
    <t>備考</t>
    <rPh sb="0" eb="2">
      <t>ビコウ</t>
    </rPh>
    <phoneticPr fontId="2"/>
  </si>
  <si>
    <r>
      <rPr>
        <sz val="24"/>
        <color theme="1"/>
        <rFont val="メイリオ"/>
        <family val="3"/>
        <charset val="128"/>
      </rPr>
      <t>5</t>
    </r>
    <r>
      <rPr>
        <sz val="12"/>
        <color theme="1"/>
        <rFont val="メイリオ"/>
        <family val="3"/>
        <charset val="128"/>
      </rPr>
      <t>万円</t>
    </r>
    <rPh sb="1" eb="3">
      <t>マンエン</t>
    </rPh>
    <phoneticPr fontId="2"/>
  </si>
  <si>
    <r>
      <rPr>
        <sz val="24"/>
        <color theme="1"/>
        <rFont val="メイリオ"/>
        <family val="3"/>
        <charset val="128"/>
      </rPr>
      <t>4</t>
    </r>
    <r>
      <rPr>
        <sz val="12"/>
        <color theme="1"/>
        <rFont val="メイリオ"/>
        <family val="3"/>
        <charset val="128"/>
      </rPr>
      <t>万円（80％）</t>
    </r>
    <rPh sb="1" eb="3">
      <t>マンエン</t>
    </rPh>
    <phoneticPr fontId="2"/>
  </si>
  <si>
    <t>資源回収の収入</t>
    <rPh sb="0" eb="2">
      <t>シゲン</t>
    </rPh>
    <rPh sb="2" eb="4">
      <t>カイシュウ</t>
    </rPh>
    <rPh sb="5" eb="7">
      <t>シュウニュウ</t>
    </rPh>
    <phoneticPr fontId="2"/>
  </si>
  <si>
    <t>軽トラ市</t>
    <rPh sb="0" eb="1">
      <t>ケイ</t>
    </rPh>
    <rPh sb="3" eb="4">
      <t>イチ</t>
    </rPh>
    <phoneticPr fontId="2"/>
  </si>
  <si>
    <t>軽トラ市
開催回数</t>
    <rPh sb="0" eb="1">
      <t>ケイ</t>
    </rPh>
    <rPh sb="3" eb="4">
      <t>イチ</t>
    </rPh>
    <rPh sb="5" eb="7">
      <t>カイサイ</t>
    </rPh>
    <rPh sb="7" eb="9">
      <t>カイスウ</t>
    </rPh>
    <phoneticPr fontId="2"/>
  </si>
  <si>
    <r>
      <rPr>
        <sz val="24"/>
        <color theme="1"/>
        <rFont val="メイリオ"/>
        <family val="3"/>
        <charset val="128"/>
      </rPr>
      <t>6</t>
    </r>
    <r>
      <rPr>
        <sz val="12"/>
        <color theme="1"/>
        <rFont val="メイリオ"/>
        <family val="3"/>
        <charset val="128"/>
      </rPr>
      <t>回</t>
    </r>
    <rPh sb="1" eb="2">
      <t>カイ</t>
    </rPh>
    <phoneticPr fontId="2"/>
  </si>
  <si>
    <r>
      <rPr>
        <sz val="24"/>
        <color theme="1"/>
        <rFont val="メイリオ"/>
        <family val="3"/>
        <charset val="128"/>
      </rPr>
      <t>5</t>
    </r>
    <r>
      <rPr>
        <sz val="12"/>
        <color theme="1"/>
        <rFont val="メイリオ"/>
        <family val="3"/>
        <charset val="128"/>
      </rPr>
      <t>回（83％）</t>
    </r>
    <rPh sb="1" eb="2">
      <t>カイ</t>
    </rPh>
    <phoneticPr fontId="2"/>
  </si>
  <si>
    <t>移住者
受入組数</t>
    <rPh sb="0" eb="3">
      <t>イジュウシャ</t>
    </rPh>
    <rPh sb="4" eb="6">
      <t>ウケイレ</t>
    </rPh>
    <rPh sb="6" eb="8">
      <t>クミスウ</t>
    </rPh>
    <phoneticPr fontId="2"/>
  </si>
  <si>
    <r>
      <rPr>
        <sz val="24"/>
        <color theme="1"/>
        <rFont val="メイリオ"/>
        <family val="3"/>
        <charset val="128"/>
      </rPr>
      <t>1</t>
    </r>
    <r>
      <rPr>
        <sz val="12"/>
        <color theme="1"/>
        <rFont val="メイリオ"/>
        <family val="3"/>
        <charset val="128"/>
      </rPr>
      <t>組</t>
    </r>
    <rPh sb="1" eb="2">
      <t>クミ</t>
    </rPh>
    <phoneticPr fontId="2"/>
  </si>
  <si>
    <t>移住者受入</t>
    <rPh sb="0" eb="2">
      <t>イジュウ</t>
    </rPh>
    <rPh sb="2" eb="3">
      <t>シャ</t>
    </rPh>
    <rPh sb="3" eb="5">
      <t>ウケイレ</t>
    </rPh>
    <phoneticPr fontId="2"/>
  </si>
  <si>
    <r>
      <rPr>
        <sz val="24"/>
        <color theme="1"/>
        <rFont val="メイリオ"/>
        <family val="3"/>
        <charset val="128"/>
      </rPr>
      <t>1</t>
    </r>
    <r>
      <rPr>
        <sz val="12"/>
        <color theme="1"/>
        <rFont val="メイリオ"/>
        <family val="3"/>
        <charset val="128"/>
      </rPr>
      <t>組（50％）</t>
    </r>
    <rPh sb="1" eb="2">
      <t>クミ</t>
    </rPh>
    <phoneticPr fontId="2"/>
  </si>
  <si>
    <t>成　果</t>
    <rPh sb="0" eb="1">
      <t>シゲル</t>
    </rPh>
    <rPh sb="2" eb="3">
      <t>ハタシ</t>
    </rPh>
    <phoneticPr fontId="2"/>
  </si>
  <si>
    <t>　回収量は例年通りだったが、単価が下がり金額が小さくなった。協力依頼の強化とともに、他の業者の検討も必要。</t>
    <rPh sb="1" eb="3">
      <t>カイシュウ</t>
    </rPh>
    <rPh sb="3" eb="4">
      <t>リョウ</t>
    </rPh>
    <rPh sb="5" eb="7">
      <t>レイネン</t>
    </rPh>
    <rPh sb="7" eb="8">
      <t>ドオ</t>
    </rPh>
    <rPh sb="14" eb="16">
      <t>タンカ</t>
    </rPh>
    <rPh sb="17" eb="18">
      <t>サ</t>
    </rPh>
    <rPh sb="20" eb="22">
      <t>キンガク</t>
    </rPh>
    <rPh sb="23" eb="24">
      <t>チイ</t>
    </rPh>
    <rPh sb="30" eb="32">
      <t>キョウリョク</t>
    </rPh>
    <rPh sb="32" eb="34">
      <t>イライ</t>
    </rPh>
    <rPh sb="35" eb="37">
      <t>キョウカ</t>
    </rPh>
    <rPh sb="42" eb="43">
      <t>タ</t>
    </rPh>
    <rPh sb="44" eb="46">
      <t>ギョウシャ</t>
    </rPh>
    <rPh sb="47" eb="49">
      <t>ケントウ</t>
    </rPh>
    <rPh sb="50" eb="52">
      <t>ヒツヨウ</t>
    </rPh>
    <phoneticPr fontId="2"/>
  </si>
  <si>
    <t>　当初隔月で開催する予定だったが、2月は商品も少なく、集客も難しいため中止した。来年からは5回で良い。</t>
    <rPh sb="1" eb="3">
      <t>トウショ</t>
    </rPh>
    <rPh sb="3" eb="5">
      <t>カクゲツ</t>
    </rPh>
    <rPh sb="6" eb="8">
      <t>カイサイ</t>
    </rPh>
    <rPh sb="10" eb="12">
      <t>ヨテイ</t>
    </rPh>
    <rPh sb="18" eb="19">
      <t>ガツ</t>
    </rPh>
    <rPh sb="20" eb="22">
      <t>ショウヒン</t>
    </rPh>
    <rPh sb="23" eb="24">
      <t>スク</t>
    </rPh>
    <rPh sb="27" eb="29">
      <t>シュウキャク</t>
    </rPh>
    <rPh sb="30" eb="31">
      <t>ムズカ</t>
    </rPh>
    <rPh sb="35" eb="37">
      <t>チュウシ</t>
    </rPh>
    <rPh sb="40" eb="42">
      <t>ライネン</t>
    </rPh>
    <rPh sb="46" eb="47">
      <t>カイ</t>
    </rPh>
    <rPh sb="48" eb="49">
      <t>ヨ</t>
    </rPh>
    <phoneticPr fontId="2"/>
  </si>
  <si>
    <t>　結果的に1組移住したが、協議会としては十分協力できなかった。目標は、協議会の活動内容から考えるべき。</t>
    <rPh sb="1" eb="4">
      <t>ケッカテキ</t>
    </rPh>
    <rPh sb="6" eb="7">
      <t>クミ</t>
    </rPh>
    <rPh sb="7" eb="9">
      <t>イジュウ</t>
    </rPh>
    <rPh sb="13" eb="14">
      <t>キョウ</t>
    </rPh>
    <rPh sb="14" eb="16">
      <t>ギカイ</t>
    </rPh>
    <rPh sb="20" eb="22">
      <t>ジュウブン</t>
    </rPh>
    <rPh sb="22" eb="24">
      <t>キョウリョク</t>
    </rPh>
    <rPh sb="31" eb="33">
      <t>モクヒョウ</t>
    </rPh>
    <rPh sb="35" eb="36">
      <t>キョウ</t>
    </rPh>
    <rPh sb="36" eb="38">
      <t>ギカイ</t>
    </rPh>
    <rPh sb="39" eb="41">
      <t>カツドウ</t>
    </rPh>
    <rPh sb="41" eb="43">
      <t>ナイヨウ</t>
    </rPh>
    <rPh sb="45" eb="46">
      <t>カンガ</t>
    </rPh>
    <phoneticPr fontId="2"/>
  </si>
  <si>
    <t>防犯パトロール</t>
  </si>
  <si>
    <t>防犯パトロール</t>
    <rPh sb="0" eb="2">
      <t>ボウハン</t>
    </rPh>
    <phoneticPr fontId="2"/>
  </si>
  <si>
    <t>白パト車での地域巡回</t>
    <rPh sb="0" eb="1">
      <t>シロ</t>
    </rPh>
    <rPh sb="3" eb="4">
      <t>シャ</t>
    </rPh>
    <rPh sb="6" eb="8">
      <t>チイキ</t>
    </rPh>
    <rPh sb="8" eb="10">
      <t>ジュンカイ</t>
    </rPh>
    <phoneticPr fontId="2"/>
  </si>
  <si>
    <t>●●ダム
新緑祭り</t>
    <rPh sb="5" eb="7">
      <t>シンリョク</t>
    </rPh>
    <rPh sb="7" eb="8">
      <t>マツ</t>
    </rPh>
    <phoneticPr fontId="2"/>
  </si>
  <si>
    <r>
      <t>今年の3つの</t>
    </r>
    <r>
      <rPr>
        <sz val="24"/>
        <color theme="1"/>
        <rFont val="メイリオ"/>
        <family val="3"/>
        <charset val="128"/>
      </rPr>
      <t>数値</t>
    </r>
    <r>
      <rPr>
        <sz val="16"/>
        <color theme="1"/>
        <rFont val="メイリオ"/>
        <family val="3"/>
        <charset val="128"/>
      </rPr>
      <t>目標</t>
    </r>
    <rPh sb="0" eb="2">
      <t>コトシ</t>
    </rPh>
    <rPh sb="6" eb="8">
      <t>スウチ</t>
    </rPh>
    <rPh sb="8" eb="9">
      <t>メ</t>
    </rPh>
    <rPh sb="9" eb="10">
      <t>ヒョウ</t>
    </rPh>
    <phoneticPr fontId="2"/>
  </si>
  <si>
    <t>－（17年度で終了）</t>
    <rPh sb="4" eb="6">
      <t>ネンド</t>
    </rPh>
    <rPh sb="7" eb="9">
      <t>シュウリョウ</t>
    </rPh>
    <phoneticPr fontId="2"/>
  </si>
  <si>
    <t>広報紙・及びHPの整備
による情報発信強化</t>
    <rPh sb="0" eb="2">
      <t>コウホウ</t>
    </rPh>
    <rPh sb="2" eb="3">
      <t>シ</t>
    </rPh>
    <rPh sb="4" eb="5">
      <t>オヨ</t>
    </rPh>
    <rPh sb="9" eb="11">
      <t>セイビ</t>
    </rPh>
    <rPh sb="15" eb="17">
      <t>ジョウホウ</t>
    </rPh>
    <rPh sb="17" eb="19">
      <t>ハッシン</t>
    </rPh>
    <rPh sb="19" eb="21">
      <t>キョウカ</t>
    </rPh>
    <phoneticPr fontId="2"/>
  </si>
  <si>
    <t>部会内に広報チームを立ち上げ、3月に第1号を発行</t>
    <rPh sb="0" eb="2">
      <t>ブカイ</t>
    </rPh>
    <rPh sb="2" eb="3">
      <t>ナイ</t>
    </rPh>
    <rPh sb="4" eb="6">
      <t>コウホウ</t>
    </rPh>
    <rPh sb="10" eb="11">
      <t>タ</t>
    </rPh>
    <rPh sb="12" eb="13">
      <t>ア</t>
    </rPh>
    <rPh sb="16" eb="17">
      <t>ガツ</t>
    </rPh>
    <rPh sb="18" eb="19">
      <t>ダイ</t>
    </rPh>
    <rPh sb="20" eb="21">
      <t>ゴウ</t>
    </rPh>
    <rPh sb="22" eb="24">
      <t>ハッコウ</t>
    </rPh>
    <phoneticPr fontId="2"/>
  </si>
  <si>
    <t>缶・古紙等を回収・販売し
協議会の自主財源に充当</t>
    <rPh sb="0" eb="1">
      <t>カン</t>
    </rPh>
    <rPh sb="2" eb="4">
      <t>コシ</t>
    </rPh>
    <rPh sb="4" eb="5">
      <t>トウ</t>
    </rPh>
    <rPh sb="6" eb="8">
      <t>カイシュウ</t>
    </rPh>
    <rPh sb="9" eb="11">
      <t>ハンバイ</t>
    </rPh>
    <rPh sb="13" eb="14">
      <t>キョウ</t>
    </rPh>
    <rPh sb="14" eb="16">
      <t>ギカイ</t>
    </rPh>
    <rPh sb="17" eb="19">
      <t>ジシュ</t>
    </rPh>
    <rPh sb="19" eb="21">
      <t>ザイゲン</t>
    </rPh>
    <rPh sb="22" eb="24">
      <t>ジュウトウ</t>
    </rPh>
    <phoneticPr fontId="2"/>
  </si>
  <si>
    <t>防災訓練炊き出し材料</t>
  </si>
  <si>
    <t>支出合計</t>
    <rPh sb="0" eb="2">
      <t>シシュツ</t>
    </rPh>
    <rPh sb="2" eb="4">
      <t>ゴウケイ</t>
    </rPh>
    <phoneticPr fontId="2"/>
  </si>
  <si>
    <t>軽トラ市出店料</t>
    <rPh sb="0" eb="1">
      <t>ケイ</t>
    </rPh>
    <rPh sb="3" eb="4">
      <t>イチ</t>
    </rPh>
    <rPh sb="4" eb="6">
      <t>シュッテン</t>
    </rPh>
    <rPh sb="6" eb="7">
      <t>リョウ</t>
    </rPh>
    <phoneticPr fontId="2"/>
  </si>
  <si>
    <t>資源回収売上</t>
    <rPh sb="0" eb="2">
      <t>シゲン</t>
    </rPh>
    <rPh sb="2" eb="4">
      <t>カイシュウ</t>
    </rPh>
    <rPh sb="4" eb="6">
      <t>ウリアゲ</t>
    </rPh>
    <phoneticPr fontId="2"/>
  </si>
  <si>
    <t>部会配分金</t>
    <rPh sb="0" eb="2">
      <t>ブカイ</t>
    </rPh>
    <rPh sb="2" eb="4">
      <t>ハイブン</t>
    </rPh>
    <rPh sb="4" eb="5">
      <t>キン</t>
    </rPh>
    <phoneticPr fontId="2"/>
  </si>
  <si>
    <t>収入合計</t>
    <rPh sb="0" eb="2">
      <t>シュウニュウ</t>
    </rPh>
    <rPh sb="2" eb="4">
      <t>ゴウケイ</t>
    </rPh>
    <phoneticPr fontId="2"/>
  </si>
  <si>
    <t>広報紙作成</t>
  </si>
  <si>
    <t>支所の輪転機を利用、1号のみ発行で用紙も1/4</t>
  </si>
  <si>
    <t>前年よりガソリン値下がり</t>
  </si>
  <si>
    <t>広報紙の費用減が主因</t>
    <rPh sb="0" eb="2">
      <t>コウホウ</t>
    </rPh>
    <rPh sb="2" eb="3">
      <t>シ</t>
    </rPh>
    <rPh sb="4" eb="6">
      <t>ヒヨウ</t>
    </rPh>
    <rPh sb="6" eb="7">
      <t>ゲン</t>
    </rPh>
    <rPh sb="8" eb="10">
      <t>シュイン</t>
    </rPh>
    <phoneticPr fontId="2"/>
  </si>
  <si>
    <t>開催が6回から5回に減少</t>
    <rPh sb="0" eb="2">
      <t>カイサイ</t>
    </rPh>
    <rPh sb="4" eb="5">
      <t>カイ</t>
    </rPh>
    <rPh sb="8" eb="9">
      <t>カイ</t>
    </rPh>
    <rPh sb="10" eb="12">
      <t>ゲンショウ</t>
    </rPh>
    <phoneticPr fontId="2"/>
  </si>
  <si>
    <t>単価低下で売上が減少</t>
    <rPh sb="0" eb="2">
      <t>タンカ</t>
    </rPh>
    <rPh sb="2" eb="4">
      <t>テイカ</t>
    </rPh>
    <rPh sb="5" eb="7">
      <t>ウリアゲ</t>
    </rPh>
    <rPh sb="8" eb="10">
      <t>ゲンショウ</t>
    </rPh>
    <phoneticPr fontId="2"/>
  </si>
  <si>
    <t>広報紙費用減少の影響</t>
    <rPh sb="0" eb="2">
      <t>コウホウ</t>
    </rPh>
    <rPh sb="2" eb="3">
      <t>シ</t>
    </rPh>
    <rPh sb="3" eb="5">
      <t>ヒヨウ</t>
    </rPh>
    <rPh sb="5" eb="7">
      <t>ゲンショウ</t>
    </rPh>
    <rPh sb="8" eb="10">
      <t>エイキョウ</t>
    </rPh>
    <phoneticPr fontId="2"/>
  </si>
  <si>
    <t>当初年4号発行を目指したが、チーム立ち上げが遅れ1号のみに、レイアウトの人材確保、育成が課題</t>
    <rPh sb="0" eb="2">
      <t>トウショ</t>
    </rPh>
    <rPh sb="2" eb="3">
      <t>ネン</t>
    </rPh>
    <rPh sb="4" eb="5">
      <t>ゴウ</t>
    </rPh>
    <rPh sb="5" eb="7">
      <t>ハッコウ</t>
    </rPh>
    <rPh sb="8" eb="10">
      <t>メザ</t>
    </rPh>
    <rPh sb="17" eb="18">
      <t>タ</t>
    </rPh>
    <rPh sb="19" eb="20">
      <t>ア</t>
    </rPh>
    <rPh sb="22" eb="23">
      <t>オク</t>
    </rPh>
    <rPh sb="25" eb="26">
      <t>ゴウ</t>
    </rPh>
    <rPh sb="36" eb="38">
      <t>ジンザイ</t>
    </rPh>
    <rPh sb="38" eb="40">
      <t>カクホ</t>
    </rPh>
    <rPh sb="41" eb="43">
      <t>イクセイ</t>
    </rPh>
    <rPh sb="44" eb="46">
      <t>カダイ</t>
    </rPh>
    <phoneticPr fontId="2"/>
  </si>
  <si>
    <t>※プラス・マイナス30％以上を網掛け</t>
    <rPh sb="12" eb="14">
      <t>イジョウ</t>
    </rPh>
    <rPh sb="15" eb="17">
      <t>アミカ</t>
    </rPh>
    <phoneticPr fontId="2"/>
  </si>
  <si>
    <t>●●地区●●協議会</t>
    <rPh sb="2" eb="4">
      <t>チク</t>
    </rPh>
    <phoneticPr fontId="2"/>
  </si>
  <si>
    <t>新たに、消防団と防災士による要支援者の避難訓練を追加</t>
    <rPh sb="0" eb="1">
      <t>アラ</t>
    </rPh>
    <rPh sb="4" eb="6">
      <t>ショウボウ</t>
    </rPh>
    <rPh sb="6" eb="7">
      <t>ダン</t>
    </rPh>
    <rPh sb="8" eb="10">
      <t>ボウサイ</t>
    </rPh>
    <rPh sb="10" eb="11">
      <t>シ</t>
    </rPh>
    <rPh sb="14" eb="15">
      <t>ヨウ</t>
    </rPh>
    <rPh sb="15" eb="18">
      <t>シエンシャ</t>
    </rPh>
    <rPh sb="19" eb="21">
      <t>ヒナン</t>
    </rPh>
    <rPh sb="21" eb="23">
      <t>クンレン</t>
    </rPh>
    <rPh sb="24" eb="26">
      <t>ツイカ</t>
    </rPh>
    <phoneticPr fontId="2"/>
  </si>
  <si>
    <t>南海トラフ地震を想定した広域的非難訓練、避難所運営訓練を実施</t>
    <rPh sb="0" eb="2">
      <t>ナンカイ</t>
    </rPh>
    <rPh sb="5" eb="7">
      <t>ジシン</t>
    </rPh>
    <rPh sb="8" eb="10">
      <t>ソウテイ</t>
    </rPh>
    <rPh sb="12" eb="15">
      <t>コウイキテキ</t>
    </rPh>
    <rPh sb="15" eb="17">
      <t>ヒナン</t>
    </rPh>
    <rPh sb="17" eb="19">
      <t>クンレン</t>
    </rPh>
    <rPh sb="20" eb="23">
      <t>ヒナンジョ</t>
    </rPh>
    <rPh sb="23" eb="25">
      <t>ウンエイ</t>
    </rPh>
    <rPh sb="25" eb="27">
      <t>クンレン</t>
    </rPh>
    <rPh sb="28" eb="30">
      <t>ジッシ</t>
    </rPh>
    <phoneticPr fontId="2"/>
  </si>
  <si>
    <t>空き家リストアップ、持ち主情報の整理と空き家バンク登録依頼</t>
    <rPh sb="0" eb="1">
      <t>ア</t>
    </rPh>
    <rPh sb="2" eb="3">
      <t>ヤ</t>
    </rPh>
    <rPh sb="10" eb="11">
      <t>モ</t>
    </rPh>
    <rPh sb="12" eb="13">
      <t>ヌシ</t>
    </rPh>
    <rPh sb="13" eb="15">
      <t>ジョウホウ</t>
    </rPh>
    <rPh sb="16" eb="18">
      <t>セイリ</t>
    </rPh>
    <rPh sb="19" eb="20">
      <t>ア</t>
    </rPh>
    <rPh sb="21" eb="22">
      <t>ヤ</t>
    </rPh>
    <rPh sb="25" eb="27">
      <t>トウロク</t>
    </rPh>
    <rPh sb="27" eb="29">
      <t>イライ</t>
    </rPh>
    <phoneticPr fontId="2"/>
  </si>
  <si>
    <t>移住フェア参加、移住者希望者への各種説明、空き家・仕事斡旋</t>
    <rPh sb="0" eb="2">
      <t>イジュウ</t>
    </rPh>
    <rPh sb="5" eb="7">
      <t>サンカ</t>
    </rPh>
    <rPh sb="8" eb="11">
      <t>イジュウシャ</t>
    </rPh>
    <rPh sb="11" eb="14">
      <t>キボウシャ</t>
    </rPh>
    <rPh sb="16" eb="18">
      <t>カクシュ</t>
    </rPh>
    <rPh sb="18" eb="20">
      <t>セツメイ</t>
    </rPh>
    <rPh sb="21" eb="22">
      <t>ア</t>
    </rPh>
    <rPh sb="23" eb="24">
      <t>ヤ</t>
    </rPh>
    <rPh sb="25" eb="27">
      <t>シゴト</t>
    </rPh>
    <rPh sb="27" eb="29">
      <t>アッセン</t>
    </rPh>
    <phoneticPr fontId="2"/>
  </si>
  <si>
    <t>CFで資金調達、古民家をリノベーション、移住者へ貸付</t>
    <rPh sb="3" eb="5">
      <t>シキン</t>
    </rPh>
    <rPh sb="5" eb="7">
      <t>チョウタツ</t>
    </rPh>
    <rPh sb="8" eb="9">
      <t>コ</t>
    </rPh>
    <rPh sb="9" eb="11">
      <t>ミンカ</t>
    </rPh>
    <rPh sb="20" eb="23">
      <t>イジュウシャ</t>
    </rPh>
    <rPh sb="24" eb="26">
      <t>カシツケ</t>
    </rPh>
    <phoneticPr fontId="2"/>
  </si>
  <si>
    <t>新緑にあわせ、5月第2週日曜日に●●ダムでイベント開催</t>
    <rPh sb="0" eb="2">
      <t>シンリョク</t>
    </rPh>
    <rPh sb="8" eb="9">
      <t>ガツ</t>
    </rPh>
    <rPh sb="9" eb="10">
      <t>ダイ</t>
    </rPh>
    <rPh sb="11" eb="12">
      <t>シュウ</t>
    </rPh>
    <rPh sb="12" eb="15">
      <t>ニチヨウビ</t>
    </rPh>
    <rPh sb="25" eb="27">
      <t>カイサイ</t>
    </rPh>
    <phoneticPr fontId="2"/>
  </si>
  <si>
    <t>直売所設置等に向けた機運醸成のため野菜、果物、加工品等販売</t>
    <rPh sb="0" eb="2">
      <t>チョクバイ</t>
    </rPh>
    <rPh sb="2" eb="3">
      <t>ジョ</t>
    </rPh>
    <rPh sb="3" eb="5">
      <t>セッチ</t>
    </rPh>
    <rPh sb="5" eb="6">
      <t>トウ</t>
    </rPh>
    <rPh sb="7" eb="8">
      <t>ム</t>
    </rPh>
    <rPh sb="10" eb="12">
      <t>キウン</t>
    </rPh>
    <rPh sb="12" eb="14">
      <t>ジョウセイ</t>
    </rPh>
    <rPh sb="17" eb="19">
      <t>ヤサイ</t>
    </rPh>
    <rPh sb="20" eb="22">
      <t>クダモノ</t>
    </rPh>
    <rPh sb="23" eb="26">
      <t>カコウヒン</t>
    </rPh>
    <rPh sb="26" eb="27">
      <t>トウ</t>
    </rPh>
    <rPh sb="27" eb="29">
      <t>ハンバイ</t>
    </rPh>
    <phoneticPr fontId="2"/>
  </si>
  <si>
    <t>毎週3回2人1組でパトロール、スタッフ増員が目標</t>
    <rPh sb="0" eb="2">
      <t>マイシュウ</t>
    </rPh>
    <rPh sb="3" eb="4">
      <t>カイ</t>
    </rPh>
    <rPh sb="5" eb="6">
      <t>ニン</t>
    </rPh>
    <rPh sb="7" eb="8">
      <t>クミ</t>
    </rPh>
    <rPh sb="19" eb="21">
      <t>ゾウイン</t>
    </rPh>
    <rPh sb="22" eb="24">
      <t>モクヒョウ</t>
    </rPh>
    <phoneticPr fontId="2"/>
  </si>
  <si>
    <t>毎月第三土曜日に小学校体育館で回収、●●産業に販売</t>
    <rPh sb="0" eb="2">
      <t>マイツキ</t>
    </rPh>
    <rPh sb="2" eb="3">
      <t>ダイ</t>
    </rPh>
    <rPh sb="3" eb="4">
      <t>サン</t>
    </rPh>
    <rPh sb="4" eb="7">
      <t>ドヨウビ</t>
    </rPh>
    <rPh sb="8" eb="9">
      <t>ショウ</t>
    </rPh>
    <rPh sb="9" eb="11">
      <t>ガッコウ</t>
    </rPh>
    <rPh sb="11" eb="14">
      <t>タイイクカン</t>
    </rPh>
    <rPh sb="15" eb="17">
      <t>カイシュウ</t>
    </rPh>
    <rPh sb="20" eb="22">
      <t>サンギョウ</t>
    </rPh>
    <rPh sb="23" eb="25">
      <t>ハンバイ</t>
    </rPh>
    <phoneticPr fontId="2"/>
  </si>
  <si>
    <t>予定通りパトロールを実施、新スタッフが2人、他方2人が高齢で卒業、引き続き人員確保は課題</t>
    <rPh sb="0" eb="2">
      <t>ヨテイ</t>
    </rPh>
    <rPh sb="2" eb="3">
      <t>ドオ</t>
    </rPh>
    <rPh sb="10" eb="12">
      <t>ジッシ</t>
    </rPh>
    <rPh sb="13" eb="14">
      <t>シン</t>
    </rPh>
    <rPh sb="20" eb="21">
      <t>ニン</t>
    </rPh>
    <rPh sb="22" eb="24">
      <t>タホウ</t>
    </rPh>
    <rPh sb="25" eb="26">
      <t>ニン</t>
    </rPh>
    <rPh sb="27" eb="29">
      <t>コウレイ</t>
    </rPh>
    <rPh sb="30" eb="32">
      <t>ソツギョウ</t>
    </rPh>
    <rPh sb="33" eb="34">
      <t>ヒ</t>
    </rPh>
    <rPh sb="35" eb="36">
      <t>ツヅ</t>
    </rPh>
    <rPh sb="37" eb="39">
      <t>ジンイン</t>
    </rPh>
    <rPh sb="39" eb="41">
      <t>カクホ</t>
    </rPh>
    <rPh sb="42" eb="44">
      <t>カダイ</t>
    </rPh>
    <phoneticPr fontId="2"/>
  </si>
  <si>
    <t>　回収量は例年通り。単価が下がり金額が減少。協力依頼強化とともに、他の業者の検討も必要</t>
    <rPh sb="1" eb="3">
      <t>カイシュウ</t>
    </rPh>
    <rPh sb="3" eb="4">
      <t>リョウ</t>
    </rPh>
    <rPh sb="5" eb="7">
      <t>レイネン</t>
    </rPh>
    <rPh sb="7" eb="8">
      <t>ドオ</t>
    </rPh>
    <rPh sb="10" eb="12">
      <t>タンカ</t>
    </rPh>
    <rPh sb="13" eb="14">
      <t>サ</t>
    </rPh>
    <rPh sb="16" eb="18">
      <t>キンガク</t>
    </rPh>
    <rPh sb="19" eb="21">
      <t>ゲンショウ</t>
    </rPh>
    <rPh sb="22" eb="24">
      <t>キョウリョク</t>
    </rPh>
    <rPh sb="24" eb="26">
      <t>イライ</t>
    </rPh>
    <rPh sb="26" eb="28">
      <t>キョウカ</t>
    </rPh>
    <rPh sb="33" eb="34">
      <t>タ</t>
    </rPh>
    <rPh sb="35" eb="37">
      <t>ギョウシャ</t>
    </rPh>
    <rPh sb="38" eb="40">
      <t>ケントウ</t>
    </rPh>
    <rPh sb="41" eb="43">
      <t>ヒツヨウ</t>
    </rPh>
    <phoneticPr fontId="2"/>
  </si>
  <si>
    <t>－</t>
    <phoneticPr fontId="2"/>
  </si>
  <si>
    <t>－</t>
    <phoneticPr fontId="2"/>
  </si>
  <si>
    <t>支出</t>
    <rPh sb="0" eb="2">
      <t>シシュツ</t>
    </rPh>
    <phoneticPr fontId="2"/>
  </si>
  <si>
    <t>収入</t>
    <rPh sb="0" eb="2">
      <t>シュウニュウ</t>
    </rPh>
    <phoneticPr fontId="2"/>
  </si>
  <si>
    <t>偶数月の第4週日曜日の午前中公民館駐車場実施</t>
    <rPh sb="0" eb="2">
      <t>グウスウ</t>
    </rPh>
    <rPh sb="2" eb="3">
      <t>ヅキ</t>
    </rPh>
    <rPh sb="4" eb="5">
      <t>ダイ</t>
    </rPh>
    <rPh sb="6" eb="7">
      <t>シュウ</t>
    </rPh>
    <rPh sb="7" eb="10">
      <t>ニチヨウビ</t>
    </rPh>
    <rPh sb="11" eb="14">
      <t>ゴゼンチュウ</t>
    </rPh>
    <rPh sb="14" eb="17">
      <t>コウミンカン</t>
    </rPh>
    <rPh sb="17" eb="20">
      <t>チュウシャジョウ</t>
    </rPh>
    <rPh sb="20" eb="22">
      <t>ジッシ</t>
    </rPh>
    <phoneticPr fontId="2"/>
  </si>
  <si>
    <t>●●の加工品開発、軽トラ市や道の駅、各種イベントで販売</t>
    <rPh sb="3" eb="6">
      <t>カコウヒン</t>
    </rPh>
    <rPh sb="6" eb="8">
      <t>カイハツ</t>
    </rPh>
    <rPh sb="9" eb="10">
      <t>ケイ</t>
    </rPh>
    <rPh sb="12" eb="13">
      <t>イチ</t>
    </rPh>
    <rPh sb="14" eb="15">
      <t>ミチ</t>
    </rPh>
    <rPh sb="16" eb="17">
      <t>エキ</t>
    </rPh>
    <rPh sb="18" eb="20">
      <t>カクシュ</t>
    </rPh>
    <rPh sb="25" eb="27">
      <t>ハンバイ</t>
    </rPh>
    <phoneticPr fontId="2"/>
  </si>
  <si>
    <t>本年度の活動予定</t>
    <rPh sb="0" eb="3">
      <t>ホンネンド</t>
    </rPh>
    <rPh sb="4" eb="6">
      <t>カツドウ</t>
    </rPh>
    <rPh sb="6" eb="8">
      <t>ヨテイ</t>
    </rPh>
    <phoneticPr fontId="2"/>
  </si>
  <si>
    <t>結果と評価、理由、今後の課題</t>
    <rPh sb="0" eb="2">
      <t>ケッカ</t>
    </rPh>
    <rPh sb="3" eb="5">
      <t>ヒョウカ</t>
    </rPh>
    <rPh sb="6" eb="8">
      <t>リユウ</t>
    </rPh>
    <rPh sb="9" eb="11">
      <t>コンゴ</t>
    </rPh>
    <rPh sb="12" eb="14">
      <t>カダイ</t>
    </rPh>
    <phoneticPr fontId="2"/>
  </si>
  <si>
    <t>消防団と防災士が定期的に情報交換。天候が良かったこともあり、想定以上の住民が参加。。</t>
    <rPh sb="0" eb="2">
      <t>ショウボウ</t>
    </rPh>
    <rPh sb="2" eb="3">
      <t>ダン</t>
    </rPh>
    <rPh sb="4" eb="6">
      <t>ボウサイ</t>
    </rPh>
    <rPh sb="6" eb="7">
      <t>シ</t>
    </rPh>
    <rPh sb="8" eb="11">
      <t>テイキテキ</t>
    </rPh>
    <rPh sb="12" eb="14">
      <t>ジョウホウ</t>
    </rPh>
    <rPh sb="14" eb="16">
      <t>コウカン</t>
    </rPh>
    <rPh sb="17" eb="19">
      <t>テンコウ</t>
    </rPh>
    <rPh sb="20" eb="21">
      <t>ヨ</t>
    </rPh>
    <rPh sb="30" eb="32">
      <t>ソウテイ</t>
    </rPh>
    <rPh sb="32" eb="34">
      <t>イジョウ</t>
    </rPh>
    <rPh sb="35" eb="37">
      <t>ジュウミン</t>
    </rPh>
    <rPh sb="38" eb="40">
      <t>サンカ</t>
    </rPh>
    <phoneticPr fontId="2"/>
  </si>
  <si>
    <t>▲▲の会が試作品をつくり、軽トラ市で試食会を開催</t>
    <rPh sb="3" eb="4">
      <t>カイ</t>
    </rPh>
    <rPh sb="5" eb="8">
      <t>シサクヒン</t>
    </rPh>
    <rPh sb="13" eb="14">
      <t>ケイ</t>
    </rPh>
    <rPh sb="16" eb="17">
      <t>イチ</t>
    </rPh>
    <rPh sb="18" eb="20">
      <t>シショク</t>
    </rPh>
    <rPh sb="20" eb="21">
      <t>カイ</t>
    </rPh>
    <rPh sb="22" eb="24">
      <t>カイサイ</t>
    </rPh>
    <phoneticPr fontId="2"/>
  </si>
  <si>
    <t>▲▲の会メンバーが多忙のため作業が進まず、試作品が完成しなかった。軽トラ市も不参加。</t>
    <rPh sb="3" eb="4">
      <t>カイ</t>
    </rPh>
    <rPh sb="9" eb="11">
      <t>タボウ</t>
    </rPh>
    <rPh sb="14" eb="16">
      <t>サギョウ</t>
    </rPh>
    <rPh sb="17" eb="18">
      <t>スス</t>
    </rPh>
    <rPh sb="21" eb="24">
      <t>シサクヒン</t>
    </rPh>
    <rPh sb="25" eb="27">
      <t>カンセイ</t>
    </rPh>
    <rPh sb="33" eb="34">
      <t>ケイ</t>
    </rPh>
    <rPh sb="36" eb="37">
      <t>イチ</t>
    </rPh>
    <rPh sb="38" eb="41">
      <t>フサンカ</t>
    </rPh>
    <phoneticPr fontId="2"/>
  </si>
  <si>
    <t>実現のための工夫</t>
    <rPh sb="0" eb="2">
      <t>ジツゲン</t>
    </rPh>
    <rPh sb="6" eb="8">
      <t>クフウ</t>
    </rPh>
    <phoneticPr fontId="2"/>
  </si>
  <si>
    <r>
      <t>前年度の</t>
    </r>
    <r>
      <rPr>
        <sz val="24"/>
        <color theme="1"/>
        <rFont val="メイリオ"/>
        <family val="3"/>
        <charset val="128"/>
      </rPr>
      <t>数値</t>
    </r>
    <rPh sb="0" eb="3">
      <t>ゼンネンド</t>
    </rPh>
    <rPh sb="4" eb="6">
      <t>スウチ</t>
    </rPh>
    <phoneticPr fontId="2"/>
  </si>
  <si>
    <t>今年度目標</t>
    <rPh sb="0" eb="3">
      <t>コンネンド</t>
    </rPh>
    <rPh sb="3" eb="5">
      <t>モクヒョウ</t>
    </rPh>
    <phoneticPr fontId="2"/>
  </si>
  <si>
    <r>
      <rPr>
        <sz val="24"/>
        <color theme="1"/>
        <rFont val="メイリオ"/>
        <family val="3"/>
        <charset val="128"/>
      </rPr>
      <t>４</t>
    </r>
    <r>
      <rPr>
        <sz val="12"/>
        <color theme="1"/>
        <rFont val="メイリオ"/>
        <family val="3"/>
        <charset val="128"/>
      </rPr>
      <t>万円</t>
    </r>
    <rPh sb="1" eb="3">
      <t>マンエン</t>
    </rPh>
    <phoneticPr fontId="2"/>
  </si>
  <si>
    <t>空き家バンク
新規登録数</t>
    <rPh sb="0" eb="1">
      <t>ア</t>
    </rPh>
    <rPh sb="2" eb="3">
      <t>ヤ</t>
    </rPh>
    <rPh sb="7" eb="9">
      <t>シンキ</t>
    </rPh>
    <rPh sb="9" eb="12">
      <t>トウロクスウ</t>
    </rPh>
    <phoneticPr fontId="2"/>
  </si>
  <si>
    <r>
      <rPr>
        <sz val="24"/>
        <color theme="1"/>
        <rFont val="メイリオ"/>
        <family val="3"/>
        <charset val="128"/>
      </rPr>
      <t>0</t>
    </r>
    <r>
      <rPr>
        <sz val="12"/>
        <color theme="1"/>
        <rFont val="メイリオ"/>
        <family val="3"/>
        <charset val="128"/>
      </rPr>
      <t>件</t>
    </r>
    <rPh sb="1" eb="2">
      <t>ケン</t>
    </rPh>
    <phoneticPr fontId="2"/>
  </si>
  <si>
    <r>
      <rPr>
        <sz val="24"/>
        <color theme="1"/>
        <rFont val="メイリオ"/>
        <family val="3"/>
        <charset val="128"/>
      </rPr>
      <t>3</t>
    </r>
    <r>
      <rPr>
        <sz val="12"/>
        <color theme="1"/>
        <rFont val="メイリオ"/>
        <family val="3"/>
        <charset val="128"/>
      </rPr>
      <t>件（－）</t>
    </r>
    <rPh sb="1" eb="2">
      <t>ケン</t>
    </rPh>
    <phoneticPr fontId="2"/>
  </si>
  <si>
    <t>軽トラ市平均
出店者数</t>
    <rPh sb="0" eb="1">
      <t>ケイ</t>
    </rPh>
    <rPh sb="3" eb="4">
      <t>イチ</t>
    </rPh>
    <rPh sb="4" eb="6">
      <t>ヘイキン</t>
    </rPh>
    <rPh sb="7" eb="9">
      <t>シュッテン</t>
    </rPh>
    <rPh sb="9" eb="10">
      <t>シャ</t>
    </rPh>
    <rPh sb="10" eb="11">
      <t>カズ</t>
    </rPh>
    <phoneticPr fontId="2"/>
  </si>
  <si>
    <r>
      <rPr>
        <sz val="24"/>
        <color theme="1"/>
        <rFont val="メイリオ"/>
        <family val="3"/>
        <charset val="128"/>
      </rPr>
      <t>10</t>
    </r>
    <r>
      <rPr>
        <sz val="12"/>
        <color theme="1"/>
        <rFont val="メイリオ"/>
        <family val="3"/>
        <charset val="128"/>
      </rPr>
      <t>組</t>
    </r>
    <rPh sb="2" eb="3">
      <t>クミ</t>
    </rPh>
    <phoneticPr fontId="2"/>
  </si>
  <si>
    <r>
      <rPr>
        <sz val="24"/>
        <color theme="1"/>
        <rFont val="メイリオ"/>
        <family val="3"/>
        <charset val="128"/>
      </rPr>
      <t>5</t>
    </r>
    <r>
      <rPr>
        <sz val="12"/>
        <color theme="1"/>
        <rFont val="メイリオ"/>
        <family val="3"/>
        <charset val="128"/>
      </rPr>
      <t>万円(120％)</t>
    </r>
    <rPh sb="1" eb="3">
      <t>マンエン</t>
    </rPh>
    <phoneticPr fontId="2"/>
  </si>
  <si>
    <r>
      <rPr>
        <sz val="24"/>
        <color theme="1"/>
        <rFont val="メイリオ"/>
        <family val="3"/>
        <charset val="128"/>
      </rPr>
      <t>12</t>
    </r>
    <r>
      <rPr>
        <sz val="12"/>
        <color theme="1"/>
        <rFont val="メイリオ"/>
        <family val="3"/>
        <charset val="128"/>
      </rPr>
      <t>組(120％)</t>
    </r>
    <rPh sb="2" eb="3">
      <t>ク</t>
    </rPh>
    <phoneticPr fontId="2"/>
  </si>
  <si>
    <t>　各区長だけでなく、小学校を通じて協力依頼。持ち込みによる割り増しを実施する他の業者への販売を検討。</t>
    <rPh sb="1" eb="2">
      <t>カク</t>
    </rPh>
    <rPh sb="2" eb="3">
      <t>ク</t>
    </rPh>
    <rPh sb="3" eb="4">
      <t>チョウ</t>
    </rPh>
    <rPh sb="10" eb="11">
      <t>ショウ</t>
    </rPh>
    <rPh sb="11" eb="13">
      <t>ガッコウ</t>
    </rPh>
    <rPh sb="14" eb="15">
      <t>ツウ</t>
    </rPh>
    <rPh sb="17" eb="19">
      <t>キョウリョク</t>
    </rPh>
    <rPh sb="19" eb="21">
      <t>イライ</t>
    </rPh>
    <rPh sb="22" eb="23">
      <t>モ</t>
    </rPh>
    <rPh sb="24" eb="25">
      <t>コ</t>
    </rPh>
    <rPh sb="29" eb="30">
      <t>ワ</t>
    </rPh>
    <rPh sb="31" eb="32">
      <t>マ</t>
    </rPh>
    <rPh sb="34" eb="36">
      <t>ジッシ</t>
    </rPh>
    <rPh sb="38" eb="39">
      <t>タ</t>
    </rPh>
    <rPh sb="40" eb="42">
      <t>ギョウシャ</t>
    </rPh>
    <rPh sb="44" eb="46">
      <t>ハンバイ</t>
    </rPh>
    <rPh sb="47" eb="49">
      <t>ケントウ</t>
    </rPh>
    <phoneticPr fontId="2"/>
  </si>
  <si>
    <t>　開催は2月を除く偶数月で安定。出店者を増やしイベントとしての盛り上がりを重視。初回は出店料免除も検討。</t>
    <rPh sb="1" eb="3">
      <t>カイサイ</t>
    </rPh>
    <rPh sb="5" eb="6">
      <t>ガツ</t>
    </rPh>
    <rPh sb="7" eb="8">
      <t>ノゾ</t>
    </rPh>
    <rPh sb="9" eb="11">
      <t>グウスウ</t>
    </rPh>
    <rPh sb="11" eb="12">
      <t>ヅキ</t>
    </rPh>
    <rPh sb="13" eb="15">
      <t>アンテイ</t>
    </rPh>
    <rPh sb="16" eb="18">
      <t>シュッテン</t>
    </rPh>
    <rPh sb="18" eb="19">
      <t>シャ</t>
    </rPh>
    <rPh sb="20" eb="21">
      <t>フ</t>
    </rPh>
    <rPh sb="31" eb="32">
      <t>モ</t>
    </rPh>
    <rPh sb="33" eb="34">
      <t>ア</t>
    </rPh>
    <rPh sb="37" eb="39">
      <t>ジュウシ</t>
    </rPh>
    <rPh sb="40" eb="42">
      <t>ショカイ</t>
    </rPh>
    <rPh sb="43" eb="45">
      <t>シュッテン</t>
    </rPh>
    <rPh sb="45" eb="46">
      <t>リョウ</t>
    </rPh>
    <rPh sb="46" eb="48">
      <t>メンジョ</t>
    </rPh>
    <rPh sb="49" eb="51">
      <t>ケントウ</t>
    </rPh>
    <phoneticPr fontId="2"/>
  </si>
  <si>
    <t>　空き家マップを作成。各区長を通じて所有者に連絡。市のパンフに加え、協議会の計画書や広報紙等を送り説明。</t>
    <rPh sb="1" eb="2">
      <t>ア</t>
    </rPh>
    <rPh sb="3" eb="4">
      <t>ヤ</t>
    </rPh>
    <rPh sb="8" eb="10">
      <t>サクセイ</t>
    </rPh>
    <rPh sb="11" eb="12">
      <t>カク</t>
    </rPh>
    <rPh sb="12" eb="13">
      <t>ク</t>
    </rPh>
    <rPh sb="13" eb="14">
      <t>チョウ</t>
    </rPh>
    <rPh sb="15" eb="16">
      <t>ツウ</t>
    </rPh>
    <rPh sb="18" eb="21">
      <t>ショユウシャ</t>
    </rPh>
    <rPh sb="22" eb="24">
      <t>レンラク</t>
    </rPh>
    <rPh sb="25" eb="26">
      <t>シ</t>
    </rPh>
    <rPh sb="31" eb="32">
      <t>クワ</t>
    </rPh>
    <rPh sb="34" eb="37">
      <t>キョウギカイ</t>
    </rPh>
    <rPh sb="38" eb="40">
      <t>ケイカク</t>
    </rPh>
    <rPh sb="40" eb="41">
      <t>ショ</t>
    </rPh>
    <rPh sb="42" eb="44">
      <t>コウホウ</t>
    </rPh>
    <rPh sb="44" eb="45">
      <t>シ</t>
    </rPh>
    <rPh sb="45" eb="46">
      <t>トウ</t>
    </rPh>
    <rPh sb="47" eb="48">
      <t>オク</t>
    </rPh>
    <rPh sb="49" eb="51">
      <t>セツメイ</t>
    </rPh>
    <phoneticPr fontId="2"/>
  </si>
  <si>
    <t>新規指標</t>
    <rPh sb="0" eb="2">
      <t>シンキ</t>
    </rPh>
    <rPh sb="2" eb="4">
      <t>シヒョウ</t>
    </rPh>
    <phoneticPr fontId="2"/>
  </si>
  <si>
    <t>●</t>
    <phoneticPr fontId="2"/>
  </si>
  <si>
    <t>●</t>
    <phoneticPr fontId="2"/>
  </si>
  <si>
    <t>これまでの活動の評価と今年度実施予定活動（●）</t>
    <rPh sb="5" eb="7">
      <t>カツドウ</t>
    </rPh>
    <rPh sb="8" eb="10">
      <t>ヒョウカ</t>
    </rPh>
    <rPh sb="11" eb="14">
      <t>コンネンド</t>
    </rPh>
    <rPh sb="14" eb="16">
      <t>ジッシ</t>
    </rPh>
    <rPh sb="16" eb="18">
      <t>ヨテイ</t>
    </rPh>
    <rPh sb="18" eb="20">
      <t>カツドウ</t>
    </rPh>
    <phoneticPr fontId="2"/>
  </si>
  <si>
    <t>前年度の結果・反省点</t>
    <rPh sb="0" eb="3">
      <t>ゼンネンド</t>
    </rPh>
    <rPh sb="4" eb="6">
      <t>ケッカ</t>
    </rPh>
    <rPh sb="7" eb="10">
      <t>ハンセイテン</t>
    </rPh>
    <phoneticPr fontId="2"/>
  </si>
  <si>
    <t>今年度の活動予定</t>
    <rPh sb="0" eb="3">
      <t>コンネンド</t>
    </rPh>
    <rPh sb="4" eb="6">
      <t>カツドウ</t>
    </rPh>
    <rPh sb="6" eb="8">
      <t>ヨテイ</t>
    </rPh>
    <phoneticPr fontId="2"/>
  </si>
  <si>
    <t>2019年度（第1期4年目）総会資料</t>
    <phoneticPr fontId="2"/>
  </si>
  <si>
    <t>　回収量は例年通り。単価が下がり金額が減少。</t>
    <phoneticPr fontId="2"/>
  </si>
  <si>
    <t>消防団と防災士が連携強化。天候が良く、想定以上の参加者。</t>
    <rPh sb="8" eb="10">
      <t>レンケイ</t>
    </rPh>
    <rPh sb="10" eb="12">
      <t>キョウカ</t>
    </rPh>
    <rPh sb="26" eb="27">
      <t>シャ</t>
    </rPh>
    <phoneticPr fontId="2"/>
  </si>
  <si>
    <t>チーム立ち上げが遅れ1号のみ発行、人材確保、育成が課題</t>
    <rPh sb="14" eb="16">
      <t>ハッコウ</t>
    </rPh>
    <phoneticPr fontId="2"/>
  </si>
  <si>
    <t>2月は商品も少なく、集客も難しいため中止。5回で良い。</t>
    <phoneticPr fontId="2"/>
  </si>
  <si>
    <t>メンバー多忙で試作品が完成せず。軽トラ市も不参加。</t>
    <phoneticPr fontId="2"/>
  </si>
  <si>
    <t>新スタッフ2人加入、他方2人が高齢で卒業、人員確保が課題</t>
    <rPh sb="7" eb="9">
      <t>カニュウ</t>
    </rPh>
    <phoneticPr fontId="2"/>
  </si>
  <si>
    <t>活パトロールの頻度等は前年並み、新規メンバー確保のため、広報紙で応募</t>
    <rPh sb="0" eb="1">
      <t>カツ</t>
    </rPh>
    <rPh sb="7" eb="10">
      <t>ヒンドナド</t>
    </rPh>
    <rPh sb="11" eb="13">
      <t>ゼンネン</t>
    </rPh>
    <rPh sb="13" eb="14">
      <t>ナ</t>
    </rPh>
    <rPh sb="16" eb="18">
      <t>シンキ</t>
    </rPh>
    <rPh sb="22" eb="24">
      <t>カクホ</t>
    </rPh>
    <rPh sb="28" eb="30">
      <t>コウホウ</t>
    </rPh>
    <rPh sb="30" eb="31">
      <t>シ</t>
    </rPh>
    <rPh sb="32" eb="34">
      <t>オウボ</t>
    </rPh>
    <phoneticPr fontId="2"/>
  </si>
  <si>
    <t>　小学校を通じて協力依頼。持ち込みによる割り増しする他の業者への販売を検討。</t>
    <phoneticPr fontId="2"/>
  </si>
  <si>
    <t>消防団と防災士の連携強化。避難訓練時の炊き出しメニューの工夫を検討。</t>
    <rPh sb="0" eb="2">
      <t>ショウボウ</t>
    </rPh>
    <rPh sb="2" eb="3">
      <t>ダン</t>
    </rPh>
    <rPh sb="4" eb="6">
      <t>ボウサイ</t>
    </rPh>
    <rPh sb="6" eb="7">
      <t>シ</t>
    </rPh>
    <rPh sb="8" eb="10">
      <t>レンケイ</t>
    </rPh>
    <rPh sb="10" eb="12">
      <t>キョウカ</t>
    </rPh>
    <rPh sb="13" eb="15">
      <t>ヒナン</t>
    </rPh>
    <rPh sb="15" eb="17">
      <t>クンレン</t>
    </rPh>
    <rPh sb="17" eb="18">
      <t>ジ</t>
    </rPh>
    <rPh sb="19" eb="20">
      <t>タ</t>
    </rPh>
    <rPh sb="21" eb="22">
      <t>ダ</t>
    </rPh>
    <rPh sb="28" eb="30">
      <t>クフウ</t>
    </rPh>
    <rPh sb="31" eb="33">
      <t>ケントウ</t>
    </rPh>
    <phoneticPr fontId="2"/>
  </si>
  <si>
    <t>▲▲の会と協議し、状況が変わらないようであれば、活動の一次休止、延期を検討。</t>
    <rPh sb="3" eb="4">
      <t>カイ</t>
    </rPh>
    <rPh sb="5" eb="7">
      <t>キョウギ</t>
    </rPh>
    <rPh sb="9" eb="11">
      <t>ジョウキョウ</t>
    </rPh>
    <rPh sb="12" eb="13">
      <t>カ</t>
    </rPh>
    <rPh sb="24" eb="26">
      <t>カツドウ</t>
    </rPh>
    <rPh sb="27" eb="29">
      <t>イチジ</t>
    </rPh>
    <rPh sb="29" eb="31">
      <t>キュウシ</t>
    </rPh>
    <rPh sb="32" eb="34">
      <t>エンキ</t>
    </rPh>
    <rPh sb="35" eb="37">
      <t>ケントウ</t>
    </rPh>
    <phoneticPr fontId="2"/>
  </si>
  <si>
    <t>PTを作り空き家マップ作成。区長を通じて所有者に連絡、バンク登録を依頼。</t>
    <rPh sb="3" eb="4">
      <t>ツク</t>
    </rPh>
    <rPh sb="5" eb="6">
      <t>ア</t>
    </rPh>
    <rPh sb="7" eb="8">
      <t>ヤ</t>
    </rPh>
    <rPh sb="11" eb="13">
      <t>サクセイ</t>
    </rPh>
    <rPh sb="14" eb="16">
      <t>クチョウ</t>
    </rPh>
    <rPh sb="17" eb="18">
      <t>ツウ</t>
    </rPh>
    <rPh sb="20" eb="23">
      <t>ショユウシャ</t>
    </rPh>
    <rPh sb="24" eb="26">
      <t>レンラク</t>
    </rPh>
    <rPh sb="30" eb="32">
      <t>トウロク</t>
    </rPh>
    <rPh sb="33" eb="35">
      <t>イライ</t>
    </rPh>
    <phoneticPr fontId="2"/>
  </si>
  <si>
    <t>4号発行を目指す。生涯学習部会と連携し、地元記者に記事作成、写真撮影の講習を依頼</t>
    <rPh sb="1" eb="2">
      <t>ゴウ</t>
    </rPh>
    <rPh sb="2" eb="4">
      <t>ハッコウ</t>
    </rPh>
    <rPh sb="5" eb="7">
      <t>メザ</t>
    </rPh>
    <rPh sb="9" eb="11">
      <t>ショウガイ</t>
    </rPh>
    <rPh sb="11" eb="13">
      <t>ガクシュウ</t>
    </rPh>
    <rPh sb="13" eb="15">
      <t>ブカイ</t>
    </rPh>
    <rPh sb="16" eb="18">
      <t>レンケイ</t>
    </rPh>
    <rPh sb="20" eb="22">
      <t>ジモト</t>
    </rPh>
    <rPh sb="22" eb="24">
      <t>キシャ</t>
    </rPh>
    <rPh sb="25" eb="27">
      <t>キジ</t>
    </rPh>
    <rPh sb="27" eb="29">
      <t>サクセイ</t>
    </rPh>
    <rPh sb="30" eb="32">
      <t>シャシン</t>
    </rPh>
    <rPh sb="32" eb="34">
      <t>サツエイ</t>
    </rPh>
    <rPh sb="35" eb="37">
      <t>コウシュウ</t>
    </rPh>
    <rPh sb="38" eb="40">
      <t>イライ</t>
    </rPh>
    <phoneticPr fontId="2"/>
  </si>
  <si>
    <t>　開催は2月を除く偶数月。出店者を増やしイベントとしての盛り上がりを重視。</t>
    <phoneticPr fontId="2"/>
  </si>
  <si>
    <t>２．長期計画と今年度の活動予定</t>
    <rPh sb="2" eb="4">
      <t>チョウキ</t>
    </rPh>
    <rPh sb="4" eb="6">
      <t>ケイカク</t>
    </rPh>
    <rPh sb="7" eb="10">
      <t>コンネンド</t>
    </rPh>
    <rPh sb="11" eb="13">
      <t>カツドウ</t>
    </rPh>
    <rPh sb="13" eb="15">
      <t>ヨテイ</t>
    </rPh>
    <phoneticPr fontId="2"/>
  </si>
  <si>
    <t>３．会計報告</t>
    <rPh sb="2" eb="4">
      <t>カイケイ</t>
    </rPh>
    <rPh sb="4" eb="6">
      <t>ホウコク</t>
    </rPh>
    <phoneticPr fontId="2"/>
  </si>
  <si>
    <t>２．長期計画と今年度の事業報告</t>
    <rPh sb="2" eb="4">
      <t>チョウキ</t>
    </rPh>
    <rPh sb="4" eb="6">
      <t>ケイカク</t>
    </rPh>
    <rPh sb="7" eb="10">
      <t>コンネンド</t>
    </rPh>
    <rPh sb="11" eb="13">
      <t>ジギョウ</t>
    </rPh>
    <rPh sb="13" eb="15">
      <t>ホウコク</t>
    </rPh>
    <phoneticPr fontId="2"/>
  </si>
  <si>
    <t>３．予算案</t>
    <rPh sb="2" eb="4">
      <t>ヨサン</t>
    </rPh>
    <rPh sb="4" eb="5">
      <t>アン</t>
    </rPh>
    <phoneticPr fontId="2"/>
  </si>
  <si>
    <t>前年度
決算額</t>
    <rPh sb="0" eb="2">
      <t>ゼンネン</t>
    </rPh>
    <rPh sb="2" eb="3">
      <t>ド</t>
    </rPh>
    <rPh sb="4" eb="6">
      <t>ケッサン</t>
    </rPh>
    <rPh sb="6" eb="7">
      <t>ガク</t>
    </rPh>
    <phoneticPr fontId="2"/>
  </si>
  <si>
    <t>新年度
予算額</t>
    <rPh sb="0" eb="3">
      <t>シンネンド</t>
    </rPh>
    <rPh sb="4" eb="6">
      <t>ヨサン</t>
    </rPh>
    <rPh sb="6" eb="7">
      <t>ガク</t>
    </rPh>
    <phoneticPr fontId="2"/>
  </si>
  <si>
    <t>増減額</t>
    <rPh sb="0" eb="2">
      <t>ゾウゲン</t>
    </rPh>
    <rPh sb="2" eb="3">
      <t>ガク</t>
    </rPh>
    <phoneticPr fontId="2"/>
  </si>
  <si>
    <t>出店者数2割増を目指す</t>
    <rPh sb="0" eb="2">
      <t>シュッテン</t>
    </rPh>
    <rPh sb="2" eb="3">
      <t>シャ</t>
    </rPh>
    <rPh sb="3" eb="4">
      <t>スウ</t>
    </rPh>
    <rPh sb="5" eb="6">
      <t>ワリ</t>
    </rPh>
    <rPh sb="6" eb="7">
      <t>ゾウ</t>
    </rPh>
    <rPh sb="8" eb="10">
      <t>メザ</t>
    </rPh>
    <phoneticPr fontId="2"/>
  </si>
  <si>
    <t>回収量増、持込による単価アップを目指す</t>
    <rPh sb="0" eb="2">
      <t>カイシュウ</t>
    </rPh>
    <rPh sb="2" eb="3">
      <t>リョウ</t>
    </rPh>
    <rPh sb="3" eb="4">
      <t>ゾウ</t>
    </rPh>
    <rPh sb="5" eb="7">
      <t>モチコミ</t>
    </rPh>
    <rPh sb="10" eb="12">
      <t>タンカ</t>
    </rPh>
    <rPh sb="16" eb="18">
      <t>メザ</t>
    </rPh>
    <phoneticPr fontId="2"/>
  </si>
  <si>
    <t>4号分用紙代、印刷は支所の輪転機利用</t>
    <rPh sb="1" eb="2">
      <t>ゴウ</t>
    </rPh>
    <rPh sb="2" eb="3">
      <t>ブン</t>
    </rPh>
    <rPh sb="3" eb="5">
      <t>ヨウシ</t>
    </rPh>
    <rPh sb="5" eb="6">
      <t>ダイ</t>
    </rPh>
    <rPh sb="7" eb="9">
      <t>インサツ</t>
    </rPh>
    <rPh sb="10" eb="12">
      <t>シショ</t>
    </rPh>
    <rPh sb="13" eb="16">
      <t>リンテンキ</t>
    </rPh>
    <rPh sb="16" eb="18">
      <t>リヨウ</t>
    </rPh>
    <phoneticPr fontId="2"/>
  </si>
  <si>
    <t>前年並みの頻度、燃料単価を想定</t>
    <rPh sb="0" eb="2">
      <t>ゼンネン</t>
    </rPh>
    <rPh sb="2" eb="3">
      <t>ナ</t>
    </rPh>
    <rPh sb="5" eb="7">
      <t>ヒンド</t>
    </rPh>
    <rPh sb="8" eb="10">
      <t>ネンリョウ</t>
    </rPh>
    <rPh sb="10" eb="12">
      <t>タンカ</t>
    </rPh>
    <rPh sb="13" eb="15">
      <t>ソウテイ</t>
    </rPh>
    <phoneticPr fontId="2"/>
  </si>
  <si>
    <t>非常食を活用した炊き出しメニュー開発</t>
    <rPh sb="0" eb="3">
      <t>ヒジョウショク</t>
    </rPh>
    <rPh sb="4" eb="6">
      <t>カツヨウ</t>
    </rPh>
    <rPh sb="8" eb="9">
      <t>タ</t>
    </rPh>
    <rPh sb="10" eb="11">
      <t>ダ</t>
    </rPh>
    <rPh sb="16" eb="18">
      <t>カイハツ</t>
    </rPh>
    <phoneticPr fontId="2"/>
  </si>
  <si>
    <t>会長</t>
    <rPh sb="0" eb="2">
      <t>カイチョウ</t>
    </rPh>
    <phoneticPr fontId="2"/>
  </si>
  <si>
    <t>副会長</t>
    <rPh sb="0" eb="3">
      <t>フクカイチョウ</t>
    </rPh>
    <phoneticPr fontId="2"/>
  </si>
  <si>
    <t>地域づくり部会</t>
    <rPh sb="0" eb="2">
      <t>チイキ</t>
    </rPh>
    <rPh sb="5" eb="7">
      <t>ブカイ</t>
    </rPh>
    <phoneticPr fontId="2"/>
  </si>
  <si>
    <t>生涯学習部会</t>
    <rPh sb="0" eb="2">
      <t>ショウガイ</t>
    </rPh>
    <rPh sb="2" eb="4">
      <t>ガクシュウ</t>
    </rPh>
    <rPh sb="4" eb="6">
      <t>ブカイ</t>
    </rPh>
    <phoneticPr fontId="2"/>
  </si>
  <si>
    <t>生活福祉部会</t>
    <rPh sb="0" eb="2">
      <t>セイカツ</t>
    </rPh>
    <rPh sb="2" eb="4">
      <t>フクシ</t>
    </rPh>
    <rPh sb="4" eb="6">
      <t>ブカイ</t>
    </rPh>
    <phoneticPr fontId="2"/>
  </si>
  <si>
    <t>元区長会長</t>
    <rPh sb="0" eb="1">
      <t>モト</t>
    </rPh>
    <rPh sb="1" eb="3">
      <t>クチョウ</t>
    </rPh>
    <rPh sb="3" eb="5">
      <t>カイチョウ</t>
    </rPh>
    <phoneticPr fontId="2"/>
  </si>
  <si>
    <t>監事</t>
    <rPh sb="0" eb="2">
      <t>カンジ</t>
    </rPh>
    <phoneticPr fontId="2"/>
  </si>
  <si>
    <t>任期・再任回数</t>
    <rPh sb="0" eb="2">
      <t>ニンキ</t>
    </rPh>
    <rPh sb="3" eb="5">
      <t>サイニン</t>
    </rPh>
    <rPh sb="5" eb="7">
      <t>カイスウ</t>
    </rPh>
    <phoneticPr fontId="2"/>
  </si>
  <si>
    <t>●●●●</t>
    <phoneticPr fontId="2"/>
  </si>
  <si>
    <t>女性比率</t>
    <rPh sb="0" eb="2">
      <t>ジョセイ</t>
    </rPh>
    <rPh sb="2" eb="4">
      <t>ヒリツ</t>
    </rPh>
    <phoneticPr fontId="2"/>
  </si>
  <si>
    <t>部会長</t>
    <rPh sb="0" eb="3">
      <t>ブカイチョウ</t>
    </rPh>
    <phoneticPr fontId="2"/>
  </si>
  <si>
    <t>会計</t>
    <rPh sb="0" eb="2">
      <t>カイケイ</t>
    </rPh>
    <phoneticPr fontId="2"/>
  </si>
  <si>
    <t>書記</t>
    <rPh sb="0" eb="2">
      <t>ショキ</t>
    </rPh>
    <phoneticPr fontId="2"/>
  </si>
  <si>
    <t>前公民館長</t>
    <rPh sb="0" eb="1">
      <t>ゼン</t>
    </rPh>
    <rPh sb="1" eb="4">
      <t>コウミンカン</t>
    </rPh>
    <rPh sb="4" eb="5">
      <t>チョウ</t>
    </rPh>
    <phoneticPr fontId="2"/>
  </si>
  <si>
    <t>前区長会長</t>
    <rPh sb="0" eb="1">
      <t>ゼン</t>
    </rPh>
    <rPh sb="1" eb="3">
      <t>クチョウ</t>
    </rPh>
    <rPh sb="3" eb="5">
      <t>カイチョウ</t>
    </rPh>
    <phoneticPr fontId="2"/>
  </si>
  <si>
    <t>事務局長</t>
    <rPh sb="0" eb="2">
      <t>ジム</t>
    </rPh>
    <rPh sb="2" eb="4">
      <t>キョクチョウ</t>
    </rPh>
    <phoneticPr fontId="2"/>
  </si>
  <si>
    <t>生涯学習部</t>
    <rPh sb="0" eb="2">
      <t>ショウガイ</t>
    </rPh>
    <rPh sb="2" eb="4">
      <t>ガクシュウ</t>
    </rPh>
    <rPh sb="4" eb="5">
      <t>ブ</t>
    </rPh>
    <phoneticPr fontId="2"/>
  </si>
  <si>
    <t>生活福祉部</t>
    <rPh sb="0" eb="2">
      <t>セイカツ</t>
    </rPh>
    <rPh sb="2" eb="4">
      <t>フクシ</t>
    </rPh>
    <rPh sb="4" eb="5">
      <t>ブ</t>
    </rPh>
    <phoneticPr fontId="2"/>
  </si>
  <si>
    <t>●●区推薦</t>
    <rPh sb="2" eb="3">
      <t>ク</t>
    </rPh>
    <rPh sb="3" eb="5">
      <t>スイセン</t>
    </rPh>
    <phoneticPr fontId="2"/>
  </si>
  <si>
    <t>事務局</t>
    <rPh sb="0" eb="3">
      <t>ジムキョク</t>
    </rPh>
    <phoneticPr fontId="2"/>
  </si>
  <si>
    <t>10年目（5期目）</t>
    <rPh sb="2" eb="3">
      <t>ネン</t>
    </rPh>
    <rPh sb="3" eb="4">
      <t>メ</t>
    </rPh>
    <rPh sb="6" eb="7">
      <t>キ</t>
    </rPh>
    <rPh sb="7" eb="8">
      <t>メ</t>
    </rPh>
    <phoneticPr fontId="2"/>
  </si>
  <si>
    <t>2年目</t>
    <rPh sb="1" eb="2">
      <t>ネン</t>
    </rPh>
    <rPh sb="2" eb="3">
      <t>メ</t>
    </rPh>
    <phoneticPr fontId="2"/>
  </si>
  <si>
    <t>新任</t>
    <rPh sb="0" eb="2">
      <t>シンニン</t>
    </rPh>
    <phoneticPr fontId="2"/>
  </si>
  <si>
    <t>2年目</t>
    <rPh sb="1" eb="3">
      <t>ネンメ</t>
    </rPh>
    <phoneticPr fontId="2"/>
  </si>
  <si>
    <t>4年目（2期目）</t>
    <rPh sb="1" eb="3">
      <t>ネンメ</t>
    </rPh>
    <rPh sb="5" eb="6">
      <t>キ</t>
    </rPh>
    <rPh sb="6" eb="7">
      <t>メ</t>
    </rPh>
    <phoneticPr fontId="2"/>
  </si>
  <si>
    <t>生涯学習部会長</t>
    <rPh sb="0" eb="2">
      <t>ショウガイ</t>
    </rPh>
    <rPh sb="2" eb="4">
      <t>ガクシュウ</t>
    </rPh>
    <rPh sb="4" eb="7">
      <t>ブカイチョウ</t>
    </rPh>
    <phoneticPr fontId="2"/>
  </si>
  <si>
    <t>生活福祉部会長</t>
    <rPh sb="0" eb="2">
      <t>セイカツ</t>
    </rPh>
    <rPh sb="2" eb="4">
      <t>フクシ</t>
    </rPh>
    <rPh sb="4" eb="7">
      <t>ブカイチョウ</t>
    </rPh>
    <phoneticPr fontId="2"/>
  </si>
  <si>
    <t>備　考</t>
    <rPh sb="0" eb="1">
      <t>ソナエ</t>
    </rPh>
    <rPh sb="2" eb="3">
      <t>コウ</t>
    </rPh>
    <phoneticPr fontId="2"/>
  </si>
  <si>
    <t>所　属</t>
    <rPh sb="0" eb="1">
      <t>トコロ</t>
    </rPh>
    <rPh sb="2" eb="3">
      <t>ゾク</t>
    </rPh>
    <phoneticPr fontId="2"/>
  </si>
  <si>
    <t>3年目（2期目）</t>
    <rPh sb="1" eb="3">
      <t>ネンメ</t>
    </rPh>
    <rPh sb="5" eb="6">
      <t>キ</t>
    </rPh>
    <rPh sb="6" eb="7">
      <t>メ</t>
    </rPh>
    <phoneticPr fontId="2"/>
  </si>
  <si>
    <t>8年目（4期目）</t>
    <rPh sb="1" eb="3">
      <t>ネンメ</t>
    </rPh>
    <rPh sb="5" eb="6">
      <t>キ</t>
    </rPh>
    <rPh sb="6" eb="7">
      <t>メ</t>
    </rPh>
    <phoneticPr fontId="2"/>
  </si>
  <si>
    <t>8年目</t>
    <rPh sb="1" eb="3">
      <t>ネンメ</t>
    </rPh>
    <phoneticPr fontId="2"/>
  </si>
  <si>
    <t>氏　名</t>
    <rPh sb="0" eb="1">
      <t>シ</t>
    </rPh>
    <rPh sb="2" eb="3">
      <t>メイ</t>
    </rPh>
    <phoneticPr fontId="2"/>
  </si>
  <si>
    <t>役　職</t>
    <rPh sb="0" eb="1">
      <t>エキ</t>
    </rPh>
    <rPh sb="2" eb="3">
      <t>ショク</t>
    </rPh>
    <phoneticPr fontId="2"/>
  </si>
  <si>
    <t>前老ク会長</t>
    <rPh sb="0" eb="1">
      <t>ゼン</t>
    </rPh>
    <rPh sb="1" eb="2">
      <t>ロウ</t>
    </rPh>
    <rPh sb="3" eb="5">
      <t>カイチョウ</t>
    </rPh>
    <phoneticPr fontId="2"/>
  </si>
  <si>
    <r>
      <t xml:space="preserve">2015年度
</t>
    </r>
    <r>
      <rPr>
        <sz val="9"/>
        <color theme="1"/>
        <rFont val="メイリオ"/>
        <family val="3"/>
        <charset val="128"/>
      </rPr>
      <t>計画初年度</t>
    </r>
    <rPh sb="4" eb="6">
      <t>ネンド</t>
    </rPh>
    <rPh sb="7" eb="9">
      <t>ケイカク</t>
    </rPh>
    <rPh sb="9" eb="12">
      <t>ショネンド</t>
    </rPh>
    <phoneticPr fontId="2"/>
  </si>
  <si>
    <r>
      <t xml:space="preserve">2019年度
</t>
    </r>
    <r>
      <rPr>
        <sz val="9"/>
        <color theme="1"/>
        <rFont val="メイリオ"/>
        <family val="3"/>
        <charset val="128"/>
      </rPr>
      <t>本年度</t>
    </r>
    <rPh sb="4" eb="6">
      <t>ネンド</t>
    </rPh>
    <rPh sb="7" eb="10">
      <t>ホンネンド</t>
    </rPh>
    <phoneticPr fontId="2"/>
  </si>
  <si>
    <r>
      <rPr>
        <sz val="24"/>
        <color theme="1"/>
        <rFont val="メイリオ"/>
        <family val="3"/>
        <charset val="128"/>
      </rPr>
      <t>5%</t>
    </r>
    <r>
      <rPr>
        <sz val="12"/>
        <color theme="1"/>
        <rFont val="メイリオ"/>
        <family val="3"/>
        <charset val="128"/>
      </rPr>
      <t>(2人)</t>
    </r>
    <rPh sb="4" eb="5">
      <t>ニン</t>
    </rPh>
    <phoneticPr fontId="2"/>
  </si>
  <si>
    <r>
      <rPr>
        <sz val="24"/>
        <color theme="1"/>
        <rFont val="メイリオ"/>
        <family val="3"/>
        <charset val="128"/>
      </rPr>
      <t>10%</t>
    </r>
    <r>
      <rPr>
        <sz val="12"/>
        <color theme="1"/>
        <rFont val="メイリオ"/>
        <family val="3"/>
        <charset val="128"/>
      </rPr>
      <t>(4人)</t>
    </r>
    <rPh sb="5" eb="6">
      <t>ニン</t>
    </rPh>
    <phoneticPr fontId="2"/>
  </si>
  <si>
    <r>
      <t xml:space="preserve">2024年度目標
</t>
    </r>
    <r>
      <rPr>
        <sz val="9"/>
        <color theme="1"/>
        <rFont val="メイリオ"/>
        <family val="3"/>
        <charset val="128"/>
      </rPr>
      <t>計画最終年度</t>
    </r>
    <rPh sb="4" eb="6">
      <t>ネンド</t>
    </rPh>
    <rPh sb="6" eb="8">
      <t>モクヒョウ</t>
    </rPh>
    <rPh sb="9" eb="11">
      <t>ケイカク</t>
    </rPh>
    <rPh sb="11" eb="13">
      <t>サイシュウ</t>
    </rPh>
    <rPh sb="13" eb="15">
      <t>ネンド</t>
    </rPh>
    <phoneticPr fontId="2"/>
  </si>
  <si>
    <r>
      <rPr>
        <sz val="24"/>
        <color theme="1"/>
        <rFont val="メイリオ"/>
        <family val="3"/>
        <charset val="128"/>
      </rPr>
      <t>25%</t>
    </r>
    <r>
      <rPr>
        <sz val="12"/>
        <color theme="1"/>
        <rFont val="メイリオ"/>
        <family val="3"/>
        <charset val="128"/>
      </rPr>
      <t>(10人)</t>
    </r>
    <rPh sb="6" eb="7">
      <t>ニン</t>
    </rPh>
    <phoneticPr fontId="2"/>
  </si>
  <si>
    <r>
      <rPr>
        <sz val="24"/>
        <color theme="1"/>
        <rFont val="メイリオ"/>
        <family val="3"/>
        <charset val="128"/>
      </rPr>
      <t>3%</t>
    </r>
    <r>
      <rPr>
        <sz val="12"/>
        <color theme="1"/>
        <rFont val="メイリオ"/>
        <family val="3"/>
        <charset val="128"/>
      </rPr>
      <t>(1人)</t>
    </r>
    <rPh sb="4" eb="5">
      <t>ニン</t>
    </rPh>
    <phoneticPr fontId="2"/>
  </si>
  <si>
    <r>
      <t xml:space="preserve">若者比率
</t>
    </r>
    <r>
      <rPr>
        <sz val="9"/>
        <color theme="1"/>
        <rFont val="メイリオ"/>
        <family val="3"/>
        <charset val="128"/>
      </rPr>
      <t>49歳以下</t>
    </r>
    <rPh sb="0" eb="2">
      <t>ワカモノ</t>
    </rPh>
    <rPh sb="2" eb="4">
      <t>ヒリツ</t>
    </rPh>
    <rPh sb="7" eb="10">
      <t>サイイカ</t>
    </rPh>
    <phoneticPr fontId="2"/>
  </si>
  <si>
    <r>
      <t xml:space="preserve">移住者比率
</t>
    </r>
    <r>
      <rPr>
        <sz val="9"/>
        <color theme="1"/>
        <rFont val="メイリオ"/>
        <family val="3"/>
        <charset val="128"/>
      </rPr>
      <t>UIターン10年以内</t>
    </r>
    <rPh sb="0" eb="3">
      <t>イジュウシャ</t>
    </rPh>
    <rPh sb="3" eb="5">
      <t>ヒリツ</t>
    </rPh>
    <rPh sb="13" eb="14">
      <t>ネン</t>
    </rPh>
    <rPh sb="14" eb="16">
      <t>イナイ</t>
    </rPh>
    <phoneticPr fontId="2"/>
  </si>
  <si>
    <r>
      <rPr>
        <sz val="24"/>
        <color theme="1"/>
        <rFont val="メイリオ"/>
        <family val="3"/>
        <charset val="128"/>
      </rPr>
      <t>8%</t>
    </r>
    <r>
      <rPr>
        <sz val="12"/>
        <color theme="1"/>
        <rFont val="メイリオ"/>
        <family val="3"/>
        <charset val="128"/>
      </rPr>
      <t>(3人)</t>
    </r>
    <rPh sb="4" eb="5">
      <t>ニン</t>
    </rPh>
    <phoneticPr fontId="2"/>
  </si>
  <si>
    <r>
      <rPr>
        <sz val="22"/>
        <color theme="1"/>
        <rFont val="メイリオ"/>
        <family val="3"/>
        <charset val="128"/>
      </rPr>
      <t>10%</t>
    </r>
    <r>
      <rPr>
        <sz val="12"/>
        <color theme="1"/>
        <rFont val="メイリオ"/>
        <family val="3"/>
        <charset val="128"/>
      </rPr>
      <t>(4人)</t>
    </r>
    <rPh sb="5" eb="6">
      <t>ニン</t>
    </rPh>
    <phoneticPr fontId="2"/>
  </si>
  <si>
    <r>
      <rPr>
        <sz val="24"/>
        <color theme="1"/>
        <rFont val="メイリオ"/>
        <family val="3"/>
        <charset val="128"/>
      </rPr>
      <t>0%</t>
    </r>
    <r>
      <rPr>
        <sz val="12"/>
        <color theme="1"/>
        <rFont val="メイリオ"/>
        <family val="3"/>
        <charset val="128"/>
      </rPr>
      <t>(0人)</t>
    </r>
    <rPh sb="4" eb="5">
      <t>ニン</t>
    </rPh>
    <phoneticPr fontId="2"/>
  </si>
  <si>
    <t>協議会の役職</t>
    <rPh sb="0" eb="1">
      <t>キョウ</t>
    </rPh>
    <rPh sb="1" eb="3">
      <t>ギカイ</t>
    </rPh>
    <rPh sb="4" eb="6">
      <t>ヤクショク</t>
    </rPh>
    <phoneticPr fontId="2"/>
  </si>
  <si>
    <t>当て職先の
組織・団体名</t>
    <rPh sb="0" eb="1">
      <t>ア</t>
    </rPh>
    <rPh sb="2" eb="3">
      <t>ショク</t>
    </rPh>
    <rPh sb="3" eb="4">
      <t>サキ</t>
    </rPh>
    <rPh sb="6" eb="8">
      <t>ソシキ</t>
    </rPh>
    <rPh sb="9" eb="11">
      <t>ダンタイ</t>
    </rPh>
    <rPh sb="11" eb="12">
      <t>メイ</t>
    </rPh>
    <phoneticPr fontId="2"/>
  </si>
  <si>
    <t>当て職先
での肩書き</t>
    <rPh sb="0" eb="1">
      <t>ア</t>
    </rPh>
    <rPh sb="2" eb="3">
      <t>ショク</t>
    </rPh>
    <rPh sb="3" eb="4">
      <t>サキ</t>
    </rPh>
    <rPh sb="7" eb="9">
      <t>カタガ</t>
    </rPh>
    <phoneticPr fontId="2"/>
  </si>
  <si>
    <t>仕事内容・頻度等</t>
    <rPh sb="0" eb="2">
      <t>シゴト</t>
    </rPh>
    <rPh sb="2" eb="4">
      <t>ナイヨウ</t>
    </rPh>
    <rPh sb="5" eb="7">
      <t>ヒンド</t>
    </rPh>
    <rPh sb="7" eb="8">
      <t>トウ</t>
    </rPh>
    <phoneticPr fontId="2"/>
  </si>
  <si>
    <t>地域づくり
部会長</t>
    <rPh sb="0" eb="2">
      <t>チイキ</t>
    </rPh>
    <rPh sb="6" eb="9">
      <t>ブカイチョウ</t>
    </rPh>
    <phoneticPr fontId="2"/>
  </si>
  <si>
    <t>会　長</t>
    <rPh sb="0" eb="1">
      <t>カイ</t>
    </rPh>
    <rPh sb="2" eb="3">
      <t>チョウ</t>
    </rPh>
    <phoneticPr fontId="2"/>
  </si>
  <si>
    <r>
      <t xml:space="preserve">外部比率
</t>
    </r>
    <r>
      <rPr>
        <sz val="9"/>
        <color theme="1"/>
        <rFont val="メイリオ"/>
        <family val="3"/>
        <charset val="128"/>
      </rPr>
      <t>出身者・有識者等</t>
    </r>
    <rPh sb="0" eb="2">
      <t>ガイブ</t>
    </rPh>
    <rPh sb="2" eb="4">
      <t>ヒリツ</t>
    </rPh>
    <rPh sb="5" eb="8">
      <t>シュッシンシャ</t>
    </rPh>
    <rPh sb="9" eb="12">
      <t>ユウシキシャ</t>
    </rPh>
    <rPh sb="12" eb="13">
      <t>トウ</t>
    </rPh>
    <phoneticPr fontId="2"/>
  </si>
  <si>
    <t>１．2019年度・役員名簿</t>
    <rPh sb="6" eb="8">
      <t>ネンド</t>
    </rPh>
    <rPh sb="9" eb="11">
      <t>ヤクイン</t>
    </rPh>
    <rPh sb="11" eb="13">
      <t>メイボ</t>
    </rPh>
    <phoneticPr fontId="2"/>
  </si>
  <si>
    <t>２．役員の構成の目標と実態</t>
    <rPh sb="2" eb="4">
      <t>ヤクイン</t>
    </rPh>
    <rPh sb="5" eb="7">
      <t>コウセイ</t>
    </rPh>
    <rPh sb="8" eb="10">
      <t>モクヒョウ</t>
    </rPh>
    <rPh sb="11" eb="13">
      <t>ジッタイ</t>
    </rPh>
    <phoneticPr fontId="2"/>
  </si>
  <si>
    <t>３．協議会役員当て職一覧</t>
    <rPh sb="2" eb="3">
      <t>キョウ</t>
    </rPh>
    <rPh sb="3" eb="5">
      <t>ギカイ</t>
    </rPh>
    <rPh sb="5" eb="7">
      <t>ヤクイン</t>
    </rPh>
    <rPh sb="7" eb="8">
      <t>ア</t>
    </rPh>
    <rPh sb="9" eb="10">
      <t>ショク</t>
    </rPh>
    <rPh sb="10" eb="12">
      <t>イチラン</t>
    </rPh>
    <phoneticPr fontId="2"/>
  </si>
  <si>
    <t>公民館運営委員会</t>
    <rPh sb="0" eb="3">
      <t>コウミンカン</t>
    </rPh>
    <rPh sb="3" eb="5">
      <t>ウンエイ</t>
    </rPh>
    <rPh sb="5" eb="7">
      <t>イイン</t>
    </rPh>
    <rPh sb="7" eb="8">
      <t>カイ</t>
    </rPh>
    <phoneticPr fontId="2"/>
  </si>
  <si>
    <t>委員長</t>
    <rPh sb="0" eb="3">
      <t>イインチョウ</t>
    </rPh>
    <phoneticPr fontId="2"/>
  </si>
  <si>
    <t>市社協●●会議</t>
    <rPh sb="0" eb="1">
      <t>シ</t>
    </rPh>
    <rPh sb="1" eb="2">
      <t>シャ</t>
    </rPh>
    <rPh sb="2" eb="3">
      <t>キョウ</t>
    </rPh>
    <rPh sb="5" eb="7">
      <t>カイギ</t>
    </rPh>
    <phoneticPr fontId="2"/>
  </si>
  <si>
    <t>委員</t>
    <rPh sb="0" eb="2">
      <t>イイン</t>
    </rPh>
    <phoneticPr fontId="2"/>
  </si>
  <si>
    <t>●●小学校協議会</t>
    <rPh sb="2" eb="3">
      <t>ショウ</t>
    </rPh>
    <rPh sb="3" eb="5">
      <t>ガッコウ</t>
    </rPh>
    <rPh sb="5" eb="6">
      <t>キョウ</t>
    </rPh>
    <rPh sb="6" eb="8">
      <t>ギカイ</t>
    </rPh>
    <phoneticPr fontId="2"/>
  </si>
  <si>
    <t>隔月・2h会議出席</t>
    <rPh sb="0" eb="2">
      <t>カクゲツ</t>
    </rPh>
    <rPh sb="5" eb="7">
      <t>カイギ</t>
    </rPh>
    <rPh sb="7" eb="9">
      <t>シュッセキ</t>
    </rPh>
    <phoneticPr fontId="2"/>
  </si>
  <si>
    <t>年4回・2h会議出席</t>
    <rPh sb="0" eb="1">
      <t>ネン</t>
    </rPh>
    <rPh sb="2" eb="3">
      <t>カイ</t>
    </rPh>
    <rPh sb="6" eb="8">
      <t>カイギ</t>
    </rPh>
    <rPh sb="8" eb="10">
      <t>シュッセキ</t>
    </rPh>
    <phoneticPr fontId="2"/>
  </si>
  <si>
    <t>年2回・2h会議出席</t>
    <rPh sb="0" eb="1">
      <t>ネン</t>
    </rPh>
    <rPh sb="2" eb="3">
      <t>カイ</t>
    </rPh>
    <rPh sb="6" eb="8">
      <t>カイギ</t>
    </rPh>
    <rPh sb="8" eb="10">
      <t>シュッセキ</t>
    </rPh>
    <phoneticPr fontId="2"/>
  </si>
  <si>
    <t>区長会長会</t>
    <rPh sb="0" eb="2">
      <t>クチョウ</t>
    </rPh>
    <rPh sb="2" eb="3">
      <t>カイ</t>
    </rPh>
    <rPh sb="3" eb="4">
      <t>チョウ</t>
    </rPh>
    <rPh sb="4" eb="5">
      <t>カイ</t>
    </rPh>
    <phoneticPr fontId="2"/>
  </si>
  <si>
    <t>オブザーバー</t>
    <phoneticPr fontId="2"/>
  </si>
  <si>
    <t>毎月・2h会議出席</t>
    <rPh sb="0" eb="2">
      <t>マイツキ</t>
    </rPh>
    <rPh sb="5" eb="7">
      <t>カイギ</t>
    </rPh>
    <rPh sb="7" eb="9">
      <t>シュッセキ</t>
    </rPh>
    <phoneticPr fontId="2"/>
  </si>
  <si>
    <t>市防犯協会運営委員会</t>
    <rPh sb="0" eb="1">
      <t>シ</t>
    </rPh>
    <rPh sb="1" eb="3">
      <t>ボウハン</t>
    </rPh>
    <rPh sb="3" eb="5">
      <t>キョウカイ</t>
    </rPh>
    <rPh sb="5" eb="7">
      <t>ウンエイ</t>
    </rPh>
    <rPh sb="7" eb="9">
      <t>イイン</t>
    </rPh>
    <rPh sb="9" eb="10">
      <t>カイ</t>
    </rPh>
    <phoneticPr fontId="2"/>
  </si>
  <si>
    <t>市●●懇談会</t>
    <rPh sb="0" eb="1">
      <t>シ</t>
    </rPh>
    <rPh sb="3" eb="6">
      <t>コンダンカイ</t>
    </rPh>
    <phoneticPr fontId="2"/>
  </si>
  <si>
    <t>会員</t>
    <rPh sb="0" eb="2">
      <t>カイイン</t>
    </rPh>
    <phoneticPr fontId="2"/>
  </si>
  <si>
    <t>審議委員</t>
    <rPh sb="0" eb="2">
      <t>シンギ</t>
    </rPh>
    <rPh sb="2" eb="4">
      <t>イイン</t>
    </rPh>
    <phoneticPr fontId="2"/>
  </si>
  <si>
    <t>市総合計画策定委員会</t>
    <rPh sb="0" eb="1">
      <t>シ</t>
    </rPh>
    <rPh sb="1" eb="3">
      <t>ソウゴウ</t>
    </rPh>
    <rPh sb="3" eb="5">
      <t>ケイカク</t>
    </rPh>
    <rPh sb="5" eb="7">
      <t>サクテイ</t>
    </rPh>
    <rPh sb="7" eb="9">
      <t>イイン</t>
    </rPh>
    <rPh sb="9" eb="10">
      <t>カイ</t>
    </rPh>
    <phoneticPr fontId="2"/>
  </si>
  <si>
    <t>市●●審議会</t>
    <rPh sb="0" eb="1">
      <t>シ</t>
    </rPh>
    <rPh sb="3" eb="6">
      <t>シンギカイ</t>
    </rPh>
    <phoneticPr fontId="2"/>
  </si>
  <si>
    <t>県●●協議会</t>
    <rPh sb="0" eb="1">
      <t>ケン</t>
    </rPh>
    <rPh sb="3" eb="4">
      <t>キョウ</t>
    </rPh>
    <rPh sb="4" eb="6">
      <t>ギカイ</t>
    </rPh>
    <phoneticPr fontId="2"/>
  </si>
  <si>
    <t>市●●委員会</t>
    <rPh sb="0" eb="1">
      <t>シ</t>
    </rPh>
    <rPh sb="3" eb="5">
      <t>イイン</t>
    </rPh>
    <rPh sb="5" eb="6">
      <t>カイ</t>
    </rPh>
    <phoneticPr fontId="2"/>
  </si>
  <si>
    <t>●●地区を●●する会</t>
    <rPh sb="2" eb="4">
      <t>チク</t>
    </rPh>
    <rPh sb="9" eb="10">
      <t>カイ</t>
    </rPh>
    <phoneticPr fontId="2"/>
  </si>
  <si>
    <t>顧問</t>
    <rPh sb="0" eb="2">
      <t>コモン</t>
    </rPh>
    <phoneticPr fontId="2"/>
  </si>
  <si>
    <t>年4回・3h会議出席</t>
    <rPh sb="0" eb="1">
      <t>ネン</t>
    </rPh>
    <rPh sb="2" eb="3">
      <t>カイ</t>
    </rPh>
    <rPh sb="6" eb="8">
      <t>カイギ</t>
    </rPh>
    <rPh sb="8" eb="10">
      <t>シュッセキ</t>
    </rPh>
    <phoneticPr fontId="2"/>
  </si>
  <si>
    <t>年2回・3h会議出席</t>
    <rPh sb="0" eb="1">
      <t>ネン</t>
    </rPh>
    <rPh sb="2" eb="3">
      <t>カイ</t>
    </rPh>
    <rPh sb="6" eb="8">
      <t>カイギ</t>
    </rPh>
    <rPh sb="8" eb="10">
      <t>シュッセキ</t>
    </rPh>
    <phoneticPr fontId="2"/>
  </si>
  <si>
    <t>年4回・1h会議出席</t>
    <rPh sb="0" eb="1">
      <t>ネン</t>
    </rPh>
    <rPh sb="2" eb="3">
      <t>カイ</t>
    </rPh>
    <rPh sb="6" eb="8">
      <t>カイギ</t>
    </rPh>
    <rPh sb="8" eb="10">
      <t>シュッセキ</t>
    </rPh>
    <phoneticPr fontId="2"/>
  </si>
  <si>
    <t>▲▲を良くする会・会長</t>
    <rPh sb="3" eb="4">
      <t>ヨ</t>
    </rPh>
    <rPh sb="7" eb="8">
      <t>カイ</t>
    </rPh>
    <rPh sb="9" eb="11">
      <t>カイチョウ</t>
    </rPh>
    <phoneticPr fontId="2"/>
  </si>
  <si>
    <t>元■■協議会・会長</t>
    <rPh sb="0" eb="1">
      <t>モト</t>
    </rPh>
    <rPh sb="3" eb="4">
      <t>キョウ</t>
    </rPh>
    <rPh sb="4" eb="6">
      <t>ギカイ</t>
    </rPh>
    <rPh sb="7" eb="9">
      <t>カイチョウ</t>
    </rPh>
    <phoneticPr fontId="2"/>
  </si>
  <si>
    <t>5年目（3期目）</t>
    <rPh sb="1" eb="2">
      <t>ネン</t>
    </rPh>
    <rPh sb="2" eb="3">
      <t>メ</t>
    </rPh>
    <rPh sb="5" eb="6">
      <t>キ</t>
    </rPh>
    <rPh sb="6" eb="7">
      <t>メ</t>
    </rPh>
    <phoneticPr fontId="2"/>
  </si>
  <si>
    <t>××女性部・部長</t>
    <rPh sb="2" eb="4">
      <t>ジョセイ</t>
    </rPh>
    <rPh sb="4" eb="5">
      <t>ブ</t>
    </rPh>
    <rPh sb="6" eb="8">
      <t>ブチョウ</t>
    </rPh>
    <phoneticPr fontId="2"/>
  </si>
  <si>
    <t>元民生委員</t>
    <rPh sb="0" eb="1">
      <t>モト</t>
    </rPh>
    <rPh sb="1" eb="3">
      <t>ミンセイ</t>
    </rPh>
    <rPh sb="3" eb="5">
      <t>イイン</t>
    </rPh>
    <phoneticPr fontId="2"/>
  </si>
  <si>
    <t>民生員</t>
    <rPh sb="0" eb="2">
      <t>ミンセイ</t>
    </rPh>
    <rPh sb="2" eb="3">
      <t>イン</t>
    </rPh>
    <phoneticPr fontId="2"/>
  </si>
  <si>
    <t>（●●区）</t>
    <rPh sb="3" eb="4">
      <t>ク</t>
    </rPh>
    <phoneticPr fontId="2"/>
  </si>
  <si>
    <t>※若者交流イベント運営へ勧誘、学校や職場との連携強化を推進、事務局の仕事を紹介。</t>
    <rPh sb="1" eb="3">
      <t>ワカモノ</t>
    </rPh>
    <rPh sb="3" eb="5">
      <t>コウリュウ</t>
    </rPh>
    <rPh sb="9" eb="11">
      <t>ウンエイ</t>
    </rPh>
    <rPh sb="12" eb="14">
      <t>カンユウ</t>
    </rPh>
    <rPh sb="15" eb="17">
      <t>ガッコウ</t>
    </rPh>
    <rPh sb="18" eb="20">
      <t>ショクバ</t>
    </rPh>
    <rPh sb="22" eb="24">
      <t>レンケイ</t>
    </rPh>
    <rPh sb="24" eb="26">
      <t>キョウカ</t>
    </rPh>
    <rPh sb="27" eb="29">
      <t>スイシン</t>
    </rPh>
    <rPh sb="30" eb="33">
      <t>ジムキョク</t>
    </rPh>
    <rPh sb="34" eb="36">
      <t>シゴト</t>
    </rPh>
    <rPh sb="37" eb="39">
      <t>ショウカイ</t>
    </rPh>
    <phoneticPr fontId="2"/>
  </si>
  <si>
    <t>※会議を平日夜間から土日へ、若者主催の交流イベントの企画を検討。</t>
    <rPh sb="1" eb="3">
      <t>カイギ</t>
    </rPh>
    <rPh sb="4" eb="6">
      <t>ヘイジツ</t>
    </rPh>
    <rPh sb="6" eb="8">
      <t>ヤカン</t>
    </rPh>
    <rPh sb="10" eb="11">
      <t>ド</t>
    </rPh>
    <rPh sb="11" eb="12">
      <t>ニチ</t>
    </rPh>
    <rPh sb="14" eb="16">
      <t>ワカモノ</t>
    </rPh>
    <rPh sb="16" eb="18">
      <t>シュサイ</t>
    </rPh>
    <rPh sb="19" eb="21">
      <t>コウリュウ</t>
    </rPh>
    <rPh sb="26" eb="28">
      <t>キカク</t>
    </rPh>
    <rPh sb="29" eb="31">
      <t>ケントウ</t>
    </rPh>
    <phoneticPr fontId="2"/>
  </si>
  <si>
    <t>※会議を夜間から日中へ、家族からの理解醸成のため、委嘱状交付や広報紙でのPRを検討。</t>
    <rPh sb="1" eb="3">
      <t>カイギ</t>
    </rPh>
    <rPh sb="4" eb="6">
      <t>ヤカン</t>
    </rPh>
    <rPh sb="8" eb="10">
      <t>ニッチュウ</t>
    </rPh>
    <rPh sb="12" eb="14">
      <t>カゾク</t>
    </rPh>
    <rPh sb="17" eb="19">
      <t>リカイ</t>
    </rPh>
    <rPh sb="19" eb="21">
      <t>ジョウセイ</t>
    </rPh>
    <rPh sb="25" eb="28">
      <t>イショクジョウ</t>
    </rPh>
    <rPh sb="28" eb="30">
      <t>コウフ</t>
    </rPh>
    <rPh sb="31" eb="33">
      <t>コウホウ</t>
    </rPh>
    <rPh sb="33" eb="34">
      <t>シ</t>
    </rPh>
    <rPh sb="39" eb="41">
      <t>ケントウ</t>
    </rPh>
    <phoneticPr fontId="2"/>
  </si>
  <si>
    <t>会長推薦</t>
    <rPh sb="0" eb="2">
      <t>カイチョウ</t>
    </rPh>
    <rPh sb="2" eb="4">
      <t>スイセン</t>
    </rPh>
    <phoneticPr fontId="2"/>
  </si>
  <si>
    <t>消防団・分団長</t>
    <rPh sb="0" eb="2">
      <t>ショウボウ</t>
    </rPh>
    <rPh sb="2" eb="3">
      <t>ダン</t>
    </rPh>
    <rPh sb="4" eb="6">
      <t>ブンダン</t>
    </rPh>
    <rPh sb="6" eb="7">
      <t>チョウ</t>
    </rPh>
    <phoneticPr fontId="2"/>
  </si>
  <si>
    <t>6年目（3期目）</t>
    <rPh sb="1" eb="3">
      <t>ネンメ</t>
    </rPh>
    <rPh sb="5" eb="6">
      <t>キ</t>
    </rPh>
    <rPh sb="6" eb="7">
      <t>メ</t>
    </rPh>
    <phoneticPr fontId="2"/>
  </si>
  <si>
    <t>公民館長推薦</t>
    <rPh sb="0" eb="3">
      <t>コウミンカン</t>
    </rPh>
    <rPh sb="3" eb="4">
      <t>チョウ</t>
    </rPh>
    <rPh sb="4" eb="6">
      <t>スイセン</t>
    </rPh>
    <phoneticPr fontId="2"/>
  </si>
  <si>
    <t>●●婦人会・会長</t>
    <rPh sb="2" eb="5">
      <t>フジンカイ</t>
    </rPh>
    <rPh sb="6" eb="8">
      <t>カイチョウ</t>
    </rPh>
    <phoneticPr fontId="2"/>
  </si>
  <si>
    <t>●●会・副会長</t>
    <rPh sb="2" eb="3">
      <t>カイ</t>
    </rPh>
    <rPh sb="4" eb="7">
      <t>フクカイチョウ</t>
    </rPh>
    <phoneticPr fontId="2"/>
  </si>
  <si>
    <t>元××会・代表</t>
    <rPh sb="0" eb="1">
      <t>モト</t>
    </rPh>
    <rPh sb="3" eb="4">
      <t>カイ</t>
    </rPh>
    <rPh sb="5" eb="7">
      <t>ダイヒョウ</t>
    </rPh>
    <phoneticPr fontId="2"/>
  </si>
  <si>
    <t>7年目（4期目）</t>
    <rPh sb="1" eb="3">
      <t>ネンメ</t>
    </rPh>
    <rPh sb="5" eb="6">
      <t>キ</t>
    </rPh>
    <rPh sb="6" eb="7">
      <t>メ</t>
    </rPh>
    <phoneticPr fontId="2"/>
  </si>
  <si>
    <t>新年度の役員構成</t>
    <rPh sb="0" eb="3">
      <t>シンネンド</t>
    </rPh>
    <rPh sb="4" eb="6">
      <t>ヤクイン</t>
    </rPh>
    <rPh sb="6" eb="8">
      <t>コウセイ</t>
    </rPh>
    <phoneticPr fontId="2"/>
  </si>
  <si>
    <t>※同窓会での勧誘、協議会活動のPRパンフ作成、大学との連携検討。ポスト新設も検討。</t>
    <rPh sb="1" eb="4">
      <t>ドウソウカイ</t>
    </rPh>
    <rPh sb="6" eb="8">
      <t>カンユウ</t>
    </rPh>
    <rPh sb="9" eb="10">
      <t>キョウ</t>
    </rPh>
    <rPh sb="10" eb="12">
      <t>ギカイ</t>
    </rPh>
    <rPh sb="12" eb="14">
      <t>カツドウ</t>
    </rPh>
    <rPh sb="20" eb="22">
      <t>サクセイ</t>
    </rPh>
    <rPh sb="23" eb="25">
      <t>ダイガク</t>
    </rPh>
    <rPh sb="27" eb="29">
      <t>レンケイ</t>
    </rPh>
    <rPh sb="29" eb="31">
      <t>ケントウ</t>
    </rPh>
    <rPh sb="35" eb="37">
      <t>シンセツ</t>
    </rPh>
    <rPh sb="38" eb="40">
      <t>ケントウ</t>
    </rPh>
    <phoneticPr fontId="2"/>
  </si>
  <si>
    <t>事務員</t>
    <rPh sb="0" eb="2">
      <t>ジム</t>
    </rPh>
    <rPh sb="2" eb="3">
      <t>イン</t>
    </rPh>
    <phoneticPr fontId="2"/>
  </si>
  <si>
    <t>属性</t>
    <rPh sb="0" eb="2">
      <t>ゾクセイ</t>
    </rPh>
    <phoneticPr fontId="2"/>
  </si>
  <si>
    <t>女性</t>
    <rPh sb="0" eb="1">
      <t>オンナ</t>
    </rPh>
    <rPh sb="1" eb="2">
      <t>セイ</t>
    </rPh>
    <phoneticPr fontId="2"/>
  </si>
  <si>
    <t>女性</t>
    <rPh sb="0" eb="2">
      <t>ジョセイ</t>
    </rPh>
    <phoneticPr fontId="2"/>
  </si>
  <si>
    <t>若者</t>
    <rPh sb="0" eb="2">
      <t>ワカモノ</t>
    </rPh>
    <phoneticPr fontId="2"/>
  </si>
  <si>
    <t>移住</t>
    <rPh sb="0" eb="2">
      <t>イジュウ</t>
    </rPh>
    <phoneticPr fontId="2"/>
  </si>
  <si>
    <r>
      <t>地域づくり部会事業・決算報告</t>
    </r>
    <r>
      <rPr>
        <sz val="16"/>
        <color theme="1"/>
        <rFont val="メイリオ"/>
        <family val="3"/>
        <charset val="128"/>
      </rPr>
      <t>－３年ぶりの移住者受入！－</t>
    </r>
    <rPh sb="0" eb="2">
      <t>チイキ</t>
    </rPh>
    <rPh sb="5" eb="7">
      <t>ブカイ</t>
    </rPh>
    <rPh sb="7" eb="9">
      <t>ジギョウ</t>
    </rPh>
    <rPh sb="10" eb="12">
      <t>ケッサン</t>
    </rPh>
    <rPh sb="12" eb="14">
      <t>ホウコク</t>
    </rPh>
    <rPh sb="16" eb="17">
      <t>ネン</t>
    </rPh>
    <rPh sb="20" eb="22">
      <t>イジュウ</t>
    </rPh>
    <rPh sb="22" eb="23">
      <t>シャ</t>
    </rPh>
    <rPh sb="23" eb="25">
      <t>ウケイレ</t>
    </rPh>
    <phoneticPr fontId="2"/>
  </si>
  <si>
    <r>
      <t>地域づくり部会事業・予算案</t>
    </r>
    <r>
      <rPr>
        <sz val="16"/>
        <color theme="1"/>
        <rFont val="メイリオ"/>
        <family val="3"/>
        <charset val="128"/>
      </rPr>
      <t>－空き家調査開始！－</t>
    </r>
    <rPh sb="0" eb="2">
      <t>チイキ</t>
    </rPh>
    <rPh sb="5" eb="7">
      <t>ブカイ</t>
    </rPh>
    <rPh sb="7" eb="9">
      <t>ジギョウ</t>
    </rPh>
    <rPh sb="10" eb="12">
      <t>ヨサン</t>
    </rPh>
    <rPh sb="12" eb="13">
      <t>アン</t>
    </rPh>
    <rPh sb="14" eb="15">
      <t>ア</t>
    </rPh>
    <rPh sb="16" eb="17">
      <t>ヤ</t>
    </rPh>
    <rPh sb="17" eb="19">
      <t>チョウサ</t>
    </rPh>
    <rPh sb="19" eb="21">
      <t>カイシ</t>
    </rPh>
    <phoneticPr fontId="2"/>
  </si>
  <si>
    <t>※裏表紙の付箋にメッセージを記入し、お帰りの際に出口の</t>
    <rPh sb="1" eb="4">
      <t>ウラビョウシ</t>
    </rPh>
    <rPh sb="5" eb="7">
      <t>フセン</t>
    </rPh>
    <rPh sb="14" eb="16">
      <t>キニュウ</t>
    </rPh>
    <rPh sb="19" eb="20">
      <t>カエ</t>
    </rPh>
    <rPh sb="22" eb="23">
      <t>サイ</t>
    </rPh>
    <rPh sb="24" eb="26">
      <t>デグチ</t>
    </rPh>
    <phoneticPr fontId="2"/>
  </si>
  <si>
    <t>　模造紙にお貼り下さい。</t>
    <rPh sb="1" eb="3">
      <t>モゾウ</t>
    </rPh>
    <rPh sb="3" eb="4">
      <t>シ</t>
    </rPh>
    <rPh sb="6" eb="7">
      <t>ハ</t>
    </rPh>
    <rPh sb="8" eb="9">
      <t>クダ</t>
    </rPh>
    <phoneticPr fontId="2"/>
  </si>
  <si>
    <t>総会お疲れ様でした。</t>
    <rPh sb="0" eb="2">
      <t>ソウカイ</t>
    </rPh>
    <rPh sb="3" eb="4">
      <t>ツカ</t>
    </rPh>
    <rPh sb="5" eb="6">
      <t>サマ</t>
    </rPh>
    <phoneticPr fontId="2"/>
  </si>
  <si>
    <t>最後に、本年度の活動に向けたご自分の意気込みと</t>
    <phoneticPr fontId="2"/>
  </si>
  <si>
    <t>他の活動に対するメッセージを、それぞれ以下の付箋にお書き下さい。</t>
    <rPh sb="0" eb="1">
      <t>タ</t>
    </rPh>
    <rPh sb="2" eb="4">
      <t>カツドウ</t>
    </rPh>
    <rPh sb="5" eb="6">
      <t>タイ</t>
    </rPh>
    <rPh sb="19" eb="21">
      <t>イカ</t>
    </rPh>
    <rPh sb="22" eb="24">
      <t>フセン</t>
    </rPh>
    <rPh sb="26" eb="27">
      <t>カ</t>
    </rPh>
    <rPh sb="28" eb="29">
      <t>クダ</t>
    </rPh>
    <phoneticPr fontId="2"/>
  </si>
  <si>
    <t>お帰りの際に、出口で付箋を模造紙に張って下さい。</t>
    <rPh sb="1" eb="2">
      <t>カエ</t>
    </rPh>
    <rPh sb="4" eb="5">
      <t>サイ</t>
    </rPh>
    <rPh sb="7" eb="9">
      <t>デグチ</t>
    </rPh>
    <rPh sb="10" eb="12">
      <t>フセン</t>
    </rPh>
    <rPh sb="13" eb="15">
      <t>モゾウ</t>
    </rPh>
    <rPh sb="15" eb="16">
      <t>シ</t>
    </rPh>
    <rPh sb="17" eb="18">
      <t>ハ</t>
    </rPh>
    <rPh sb="20" eb="21">
      <t>クダ</t>
    </rPh>
    <phoneticPr fontId="2"/>
  </si>
  <si>
    <t>２．自分の所属部署以外</t>
    <rPh sb="2" eb="4">
      <t>ジブン</t>
    </rPh>
    <rPh sb="5" eb="7">
      <t>ショゾク</t>
    </rPh>
    <rPh sb="7" eb="9">
      <t>ブショ</t>
    </rPh>
    <rPh sb="9" eb="11">
      <t>イガイ</t>
    </rPh>
    <phoneticPr fontId="2"/>
  </si>
  <si>
    <t>　　決意表明をお願いします！</t>
    <rPh sb="2" eb="4">
      <t>ケツイ</t>
    </rPh>
    <rPh sb="4" eb="6">
      <t>ヒョウメイ</t>
    </rPh>
    <rPh sb="8" eb="9">
      <t>ネガ</t>
    </rPh>
    <phoneticPr fontId="2"/>
  </si>
  <si>
    <t>　　の活動への応援メッセージ</t>
    <rPh sb="3" eb="5">
      <t>カツドウ</t>
    </rPh>
    <rPh sb="7" eb="9">
      <t>オウエン</t>
    </rPh>
    <phoneticPr fontId="2"/>
  </si>
  <si>
    <t>　　をお願いします！</t>
    <phoneticPr fontId="2"/>
  </si>
  <si>
    <t>決意表明・応援メッセージ</t>
    <rPh sb="0" eb="2">
      <t>ケツイ</t>
    </rPh>
    <rPh sb="2" eb="4">
      <t>ヒョウメイ</t>
    </rPh>
    <rPh sb="5" eb="7">
      <t>オウエン</t>
    </rPh>
    <phoneticPr fontId="2"/>
  </si>
  <si>
    <t>赤</t>
    <rPh sb="0" eb="1">
      <t>アカ</t>
    </rPh>
    <phoneticPr fontId="2"/>
  </si>
  <si>
    <t>黄</t>
    <rPh sb="0" eb="1">
      <t>キ</t>
    </rPh>
    <phoneticPr fontId="2"/>
  </si>
  <si>
    <t>１．あなたの今年度の意気込みや</t>
    <rPh sb="6" eb="9">
      <t>コンネンド</t>
    </rPh>
    <rPh sb="10" eb="13">
      <t>イキゴ</t>
    </rPh>
    <phoneticPr fontId="2"/>
  </si>
  <si>
    <t>配分金減少が主因</t>
    <rPh sb="0" eb="2">
      <t>ハイブン</t>
    </rPh>
    <rPh sb="2" eb="3">
      <t>キン</t>
    </rPh>
    <rPh sb="3" eb="5">
      <t>ゲンショウ</t>
    </rPh>
    <rPh sb="6" eb="8">
      <t>シュイン</t>
    </rPh>
    <phoneticPr fontId="2"/>
  </si>
  <si>
    <t>　当初隔月で開催予定だった。2月は商品も少なく、集客も難しいため中止。来年からは5回に。</t>
    <rPh sb="1" eb="3">
      <t>トウショ</t>
    </rPh>
    <rPh sb="3" eb="5">
      <t>カクゲツ</t>
    </rPh>
    <rPh sb="6" eb="8">
      <t>カイサイ</t>
    </rPh>
    <rPh sb="8" eb="10">
      <t>ヨテイ</t>
    </rPh>
    <rPh sb="15" eb="16">
      <t>ガツ</t>
    </rPh>
    <rPh sb="17" eb="19">
      <t>ショウヒン</t>
    </rPh>
    <rPh sb="20" eb="21">
      <t>スク</t>
    </rPh>
    <rPh sb="24" eb="26">
      <t>シュウキャク</t>
    </rPh>
    <rPh sb="27" eb="28">
      <t>ムズカ</t>
    </rPh>
    <rPh sb="32" eb="34">
      <t>チュウシ</t>
    </rPh>
    <rPh sb="35" eb="37">
      <t>ライネン</t>
    </rPh>
    <rPh sb="41" eb="42">
      <t>カイ</t>
    </rPh>
    <phoneticPr fontId="2"/>
  </si>
  <si>
    <t>広報紙発行本格化の影響</t>
    <rPh sb="0" eb="2">
      <t>コウホウ</t>
    </rPh>
    <rPh sb="2" eb="3">
      <t>シ</t>
    </rPh>
    <rPh sb="3" eb="5">
      <t>ハッコウ</t>
    </rPh>
    <rPh sb="5" eb="8">
      <t>ホンカクカ</t>
    </rPh>
    <rPh sb="9" eb="11">
      <t>エイキョウ</t>
    </rPh>
    <phoneticPr fontId="2"/>
  </si>
  <si>
    <t>配分金増加が主因</t>
    <rPh sb="0" eb="2">
      <t>ハイブン</t>
    </rPh>
    <rPh sb="2" eb="3">
      <t>キン</t>
    </rPh>
    <rPh sb="3" eb="5">
      <t>ゾウカ</t>
    </rPh>
    <rPh sb="6" eb="8">
      <t>シュイン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</si>
</sst>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1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メイリオ"/>
      <family val="3"/>
      <charset val="128"/>
    </font>
    <font>
      <sz val="16"/>
      <color theme="1"/>
      <name val="メイリオ"/>
      <family val="3"/>
      <charset val="128"/>
    </font>
    <font>
      <sz val="24"/>
      <color theme="1"/>
      <name val="メイリオ"/>
      <family val="3"/>
      <charset val="128"/>
    </font>
    <font>
      <sz val="10"/>
      <color theme="1"/>
      <name val="メイリオ"/>
      <family val="3"/>
      <charset val="128"/>
    </font>
    <font>
      <sz val="16"/>
      <color theme="1"/>
      <name val="HG創英角ｺﾞｼｯｸUB"/>
      <family val="3"/>
      <charset val="128"/>
    </font>
    <font>
      <sz val="9"/>
      <color theme="1"/>
      <name val="メイリオ"/>
      <family val="3"/>
      <charset val="128"/>
    </font>
    <font>
      <sz val="14"/>
      <color theme="1"/>
      <name val="メイリオ"/>
      <family val="3"/>
      <charset val="128"/>
    </font>
    <font>
      <sz val="22"/>
      <color theme="1"/>
      <name val="メイリオ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97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4" fillId="0" borderId="4" xfId="0" applyFont="1" applyBorder="1">
      <alignment vertical="center"/>
    </xf>
    <xf numFmtId="0" fontId="4" fillId="0" borderId="0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6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8" xfId="0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 wrapText="1"/>
    </xf>
    <xf numFmtId="0" fontId="7" fillId="2" borderId="22" xfId="0" applyFont="1" applyFill="1" applyBorder="1" applyAlignment="1">
      <alignment horizontal="center" vertical="center"/>
    </xf>
    <xf numFmtId="0" fontId="7" fillId="2" borderId="23" xfId="0" applyFont="1" applyFill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9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6" fillId="0" borderId="10" xfId="0" applyFont="1" applyBorder="1" applyAlignment="1">
      <alignment horizontal="left" vertical="center" shrinkToFit="1"/>
    </xf>
    <xf numFmtId="0" fontId="6" fillId="0" borderId="18" xfId="0" applyFont="1" applyBorder="1" applyAlignment="1">
      <alignment horizontal="left" vertical="center" shrinkToFit="1"/>
    </xf>
    <xf numFmtId="0" fontId="6" fillId="0" borderId="11" xfId="0" applyFont="1" applyBorder="1" applyAlignment="1">
      <alignment horizontal="left" vertical="center" shrinkToFit="1"/>
    </xf>
    <xf numFmtId="3" fontId="6" fillId="0" borderId="9" xfId="0" applyNumberFormat="1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9" fontId="6" fillId="0" borderId="9" xfId="0" applyNumberFormat="1" applyFont="1" applyBorder="1" applyAlignment="1">
      <alignment horizontal="center" vertical="center"/>
    </xf>
    <xf numFmtId="0" fontId="6" fillId="0" borderId="9" xfId="0" applyFont="1" applyBorder="1" applyAlignment="1">
      <alignment horizontal="left" vertical="center" shrinkToFit="1"/>
    </xf>
    <xf numFmtId="0" fontId="4" fillId="2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horizontal="left" vertical="center" wrapText="1"/>
    </xf>
    <xf numFmtId="0" fontId="6" fillId="3" borderId="3" xfId="0" applyFont="1" applyFill="1" applyBorder="1" applyAlignment="1">
      <alignment horizontal="left" vertical="center" wrapText="1"/>
    </xf>
    <xf numFmtId="0" fontId="6" fillId="3" borderId="6" xfId="0" applyFont="1" applyFill="1" applyBorder="1" applyAlignment="1">
      <alignment horizontal="left" vertical="center" wrapText="1"/>
    </xf>
    <xf numFmtId="0" fontId="6" fillId="3" borderId="7" xfId="0" applyFont="1" applyFill="1" applyBorder="1" applyAlignment="1">
      <alignment horizontal="left" vertical="center" wrapText="1"/>
    </xf>
    <xf numFmtId="0" fontId="6" fillId="3" borderId="8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left" vertical="center" wrapText="1"/>
    </xf>
    <xf numFmtId="0" fontId="4" fillId="3" borderId="3" xfId="0" applyFont="1" applyFill="1" applyBorder="1" applyAlignment="1">
      <alignment horizontal="left" vertical="center" wrapText="1"/>
    </xf>
    <xf numFmtId="0" fontId="4" fillId="3" borderId="6" xfId="0" applyFont="1" applyFill="1" applyBorder="1" applyAlignment="1">
      <alignment horizontal="left" vertical="center" wrapText="1"/>
    </xf>
    <xf numFmtId="0" fontId="4" fillId="3" borderId="7" xfId="0" applyFont="1" applyFill="1" applyBorder="1" applyAlignment="1">
      <alignment horizontal="left" vertical="center" wrapText="1"/>
    </xf>
    <xf numFmtId="0" fontId="4" fillId="3" borderId="8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left" vertical="center"/>
    </xf>
    <xf numFmtId="0" fontId="6" fillId="3" borderId="3" xfId="0" applyFont="1" applyFill="1" applyBorder="1" applyAlignment="1">
      <alignment horizontal="left" vertical="center"/>
    </xf>
    <xf numFmtId="0" fontId="6" fillId="3" borderId="6" xfId="0" applyFont="1" applyFill="1" applyBorder="1" applyAlignment="1">
      <alignment horizontal="left" vertical="center"/>
    </xf>
    <xf numFmtId="0" fontId="6" fillId="3" borderId="7" xfId="0" applyFont="1" applyFill="1" applyBorder="1" applyAlignment="1">
      <alignment horizontal="left" vertical="center"/>
    </xf>
    <xf numFmtId="0" fontId="6" fillId="3" borderId="8" xfId="0" applyFont="1" applyFill="1" applyBorder="1" applyAlignment="1">
      <alignment horizontal="left" vertical="center"/>
    </xf>
    <xf numFmtId="0" fontId="6" fillId="0" borderId="11" xfId="0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/>
    </xf>
    <xf numFmtId="9" fontId="6" fillId="2" borderId="25" xfId="0" applyNumberFormat="1" applyFont="1" applyFill="1" applyBorder="1" applyAlignment="1">
      <alignment horizontal="center" vertical="center"/>
    </xf>
    <xf numFmtId="9" fontId="6" fillId="2" borderId="26" xfId="0" applyNumberFormat="1" applyFont="1" applyFill="1" applyBorder="1" applyAlignment="1">
      <alignment horizontal="center" vertical="center"/>
    </xf>
    <xf numFmtId="9" fontId="6" fillId="0" borderId="19" xfId="0" applyNumberFormat="1" applyFont="1" applyBorder="1" applyAlignment="1">
      <alignment horizontal="center" vertical="center"/>
    </xf>
    <xf numFmtId="9" fontId="6" fillId="0" borderId="20" xfId="0" applyNumberFormat="1" applyFont="1" applyBorder="1" applyAlignment="1">
      <alignment horizontal="center" vertical="center"/>
    </xf>
    <xf numFmtId="9" fontId="6" fillId="0" borderId="27" xfId="0" applyNumberFormat="1" applyFont="1" applyBorder="1" applyAlignment="1">
      <alignment horizontal="center" vertical="center"/>
    </xf>
    <xf numFmtId="176" fontId="6" fillId="0" borderId="9" xfId="1" applyNumberFormat="1" applyFont="1" applyBorder="1" applyAlignment="1">
      <alignment horizontal="center" vertical="center"/>
    </xf>
    <xf numFmtId="176" fontId="6" fillId="0" borderId="10" xfId="1" applyNumberFormat="1" applyFont="1" applyBorder="1" applyAlignment="1">
      <alignment horizontal="center" vertical="center"/>
    </xf>
    <xf numFmtId="38" fontId="6" fillId="0" borderId="9" xfId="1" applyFont="1" applyBorder="1" applyAlignment="1">
      <alignment horizontal="center" vertical="center"/>
    </xf>
    <xf numFmtId="0" fontId="6" fillId="0" borderId="10" xfId="0" applyFont="1" applyBorder="1" applyAlignment="1">
      <alignment horizontal="left" vertical="center"/>
    </xf>
    <xf numFmtId="0" fontId="6" fillId="0" borderId="18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0" xfId="0" quotePrefix="1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3" fillId="0" borderId="24" xfId="0" applyFont="1" applyBorder="1" applyAlignment="1">
      <alignment vertical="center"/>
    </xf>
    <xf numFmtId="0" fontId="6" fillId="0" borderId="10" xfId="0" applyFont="1" applyBorder="1" applyAlignment="1">
      <alignment horizontal="center" vertical="center" shrinkToFit="1"/>
    </xf>
    <xf numFmtId="0" fontId="6" fillId="0" borderId="18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 shrinkToFit="1"/>
    </xf>
    <xf numFmtId="0" fontId="6" fillId="0" borderId="27" xfId="0" applyFont="1" applyBorder="1" applyAlignment="1">
      <alignment horizontal="center" vertical="center" shrinkToFit="1"/>
    </xf>
    <xf numFmtId="0" fontId="6" fillId="0" borderId="20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 wrapText="1"/>
    </xf>
    <xf numFmtId="0" fontId="7" fillId="2" borderId="31" xfId="0" applyFont="1" applyFill="1" applyBorder="1" applyAlignment="1">
      <alignment horizontal="center" vertical="center"/>
    </xf>
    <xf numFmtId="0" fontId="7" fillId="2" borderId="32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0" fontId="6" fillId="0" borderId="9" xfId="0" quotePrefix="1" applyFont="1" applyBorder="1" applyAlignment="1">
      <alignment horizontal="center" vertical="center" wrapText="1"/>
    </xf>
    <xf numFmtId="0" fontId="3" fillId="0" borderId="0" xfId="0" applyFont="1">
      <alignment vertical="center"/>
    </xf>
    <xf numFmtId="9" fontId="6" fillId="0" borderId="9" xfId="0" applyNumberFormat="1" applyFont="1" applyFill="1" applyBorder="1" applyAlignment="1">
      <alignment horizontal="center" vertical="center"/>
    </xf>
    <xf numFmtId="9" fontId="6" fillId="0" borderId="20" xfId="0" applyNumberFormat="1" applyFont="1" applyFill="1" applyBorder="1" applyAlignment="1">
      <alignment horizontal="center" vertical="center"/>
    </xf>
    <xf numFmtId="9" fontId="3" fillId="0" borderId="0" xfId="0" applyNumberFormat="1" applyFont="1">
      <alignment vertical="center"/>
    </xf>
    <xf numFmtId="9" fontId="3" fillId="0" borderId="0" xfId="0" applyNumberFormat="1" applyFont="1" applyAlignment="1">
      <alignment horizontal="center" vertical="center"/>
    </xf>
    <xf numFmtId="0" fontId="3" fillId="0" borderId="9" xfId="0" applyFont="1" applyBorder="1" applyAlignment="1">
      <alignment horizontal="center" vertical="center" textRotation="255"/>
    </xf>
    <xf numFmtId="0" fontId="3" fillId="0" borderId="9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3" fillId="0" borderId="18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5" fillId="0" borderId="0" xfId="0" applyFont="1">
      <alignment vertical="center"/>
    </xf>
    <xf numFmtId="0" fontId="3" fillId="4" borderId="7" xfId="0" applyFont="1" applyFill="1" applyBorder="1" applyAlignment="1">
      <alignment horizontal="center" vertical="center" wrapText="1"/>
    </xf>
    <xf numFmtId="0" fontId="3" fillId="4" borderId="24" xfId="0" applyFont="1" applyFill="1" applyBorder="1" applyAlignment="1">
      <alignment horizontal="center" vertical="center" wrapText="1"/>
    </xf>
    <xf numFmtId="0" fontId="3" fillId="0" borderId="24" xfId="0" applyFont="1" applyBorder="1">
      <alignment vertical="center"/>
    </xf>
    <xf numFmtId="0" fontId="3" fillId="4" borderId="13" xfId="0" applyFont="1" applyFill="1" applyBorder="1" applyAlignment="1">
      <alignment horizontal="center" vertical="center" wrapText="1"/>
    </xf>
    <xf numFmtId="0" fontId="3" fillId="0" borderId="0" xfId="0" applyFont="1" applyBorder="1">
      <alignment vertical="center"/>
    </xf>
    <xf numFmtId="0" fontId="3" fillId="4" borderId="34" xfId="0" applyFont="1" applyFill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9" fontId="3" fillId="4" borderId="0" xfId="0" applyNumberFormat="1" applyFont="1" applyFill="1" applyBorder="1" applyAlignment="1">
      <alignment horizontal="center" vertical="center"/>
    </xf>
    <xf numFmtId="9" fontId="3" fillId="4" borderId="0" xfId="0" applyNumberFormat="1" applyFont="1" applyFill="1" applyBorder="1" applyAlignment="1">
      <alignment horizontal="left" vertical="center"/>
    </xf>
    <xf numFmtId="9" fontId="3" fillId="4" borderId="15" xfId="0" applyNumberFormat="1" applyFont="1" applyFill="1" applyBorder="1" applyAlignment="1">
      <alignment horizontal="left" vertical="center"/>
    </xf>
    <xf numFmtId="9" fontId="3" fillId="0" borderId="0" xfId="0" applyNumberFormat="1" applyFont="1" applyBorder="1">
      <alignment vertical="center"/>
    </xf>
    <xf numFmtId="0" fontId="3" fillId="0" borderId="14" xfId="0" applyFont="1" applyBorder="1" applyAlignment="1">
      <alignment horizontal="left" vertical="center" shrinkToFit="1"/>
    </xf>
    <xf numFmtId="0" fontId="3" fillId="0" borderId="0" xfId="0" applyFont="1" applyBorder="1" applyAlignment="1">
      <alignment horizontal="left" vertical="center" shrinkToFit="1"/>
    </xf>
    <xf numFmtId="0" fontId="3" fillId="0" borderId="15" xfId="0" applyFont="1" applyBorder="1" applyAlignment="1">
      <alignment horizontal="left" vertical="center" shrinkToFit="1"/>
    </xf>
    <xf numFmtId="0" fontId="4" fillId="0" borderId="1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9" fontId="3" fillId="0" borderId="0" xfId="0" applyNumberFormat="1" applyFont="1" applyBorder="1" applyAlignment="1">
      <alignment horizontal="center" vertical="center"/>
    </xf>
    <xf numFmtId="0" fontId="3" fillId="0" borderId="15" xfId="0" applyFont="1" applyBorder="1">
      <alignment vertical="center"/>
    </xf>
    <xf numFmtId="0" fontId="4" fillId="0" borderId="14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0" fontId="3" fillId="0" borderId="33" xfId="0" applyFont="1" applyBorder="1" applyAlignment="1">
      <alignment horizontal="left" vertical="center"/>
    </xf>
    <xf numFmtId="0" fontId="3" fillId="0" borderId="17" xfId="0" applyFont="1" applyBorder="1" applyAlignment="1">
      <alignment horizontal="left" vertical="center"/>
    </xf>
    <xf numFmtId="0" fontId="3" fillId="0" borderId="3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7" xfId="0" applyFont="1" applyBorder="1">
      <alignment vertical="center"/>
    </xf>
    <xf numFmtId="0" fontId="3" fillId="0" borderId="19" xfId="0" applyFont="1" applyBorder="1" applyAlignment="1">
      <alignment horizontal="center" vertical="center" textRotation="255" shrinkToFit="1"/>
    </xf>
    <xf numFmtId="0" fontId="3" fillId="0" borderId="20" xfId="0" applyFont="1" applyBorder="1" applyAlignment="1">
      <alignment horizontal="center" vertical="center" textRotation="255" shrinkToFit="1"/>
    </xf>
    <xf numFmtId="0" fontId="3" fillId="2" borderId="9" xfId="0" applyFont="1" applyFill="1" applyBorder="1" applyAlignment="1">
      <alignment horizontal="center" vertical="center" shrinkToFit="1"/>
    </xf>
    <xf numFmtId="0" fontId="3" fillId="0" borderId="20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3" xfId="0" applyFont="1" applyBorder="1">
      <alignment vertical="center"/>
    </xf>
    <xf numFmtId="0" fontId="9" fillId="0" borderId="28" xfId="0" applyFont="1" applyFill="1" applyBorder="1" applyAlignment="1">
      <alignment horizontal="center" vertical="center" shrinkToFit="1"/>
    </xf>
    <xf numFmtId="0" fontId="9" fillId="0" borderId="29" xfId="0" applyFont="1" applyFill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8" Type="http://schemas.openxmlformats.org/officeDocument/2006/relationships/sharedStrings" Target="sharedStrings.xml" />
  <Relationship Id="rId3" Type="http://schemas.openxmlformats.org/officeDocument/2006/relationships/worksheet" Target="worksheets/sheet3.xml" />
  <Relationship Id="rId7" Type="http://schemas.openxmlformats.org/officeDocument/2006/relationships/styles" Target="styles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theme" Target="theme/theme1.xml" />
  <Relationship Id="rId5" Type="http://schemas.openxmlformats.org/officeDocument/2006/relationships/worksheet" Target="worksheets/sheet5.xml" />
  <Relationship Id="rId4" Type="http://schemas.openxmlformats.org/officeDocument/2006/relationships/worksheet" Target="worksheets/sheet4.xml" />
  <Relationship Id="rId9" Type="http://schemas.openxmlformats.org/officeDocument/2006/relationships/calcChain" Target="calcChain.xml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66368</xdr:colOff>
      <xdr:row>3</xdr:row>
      <xdr:rowOff>205862</xdr:rowOff>
    </xdr:from>
    <xdr:to>
      <xdr:col>6</xdr:col>
      <xdr:colOff>371168</xdr:colOff>
      <xdr:row>4</xdr:row>
      <xdr:rowOff>106618</xdr:rowOff>
    </xdr:to>
    <xdr:sp macro="" textlink="">
      <xdr:nvSpPr>
        <xdr:cNvPr id="2" name="右矢印 1"/>
        <xdr:cNvSpPr/>
      </xdr:nvSpPr>
      <xdr:spPr>
        <a:xfrm>
          <a:off x="2664095" y="1141044"/>
          <a:ext cx="304800" cy="212483"/>
        </a:xfrm>
        <a:prstGeom prst="rightArrow">
          <a:avLst>
            <a:gd name="adj1" fmla="val 50000"/>
            <a:gd name="adj2" fmla="val 78626"/>
          </a:avLst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83686</xdr:colOff>
      <xdr:row>6</xdr:row>
      <xdr:rowOff>205862</xdr:rowOff>
    </xdr:from>
    <xdr:to>
      <xdr:col>6</xdr:col>
      <xdr:colOff>388486</xdr:colOff>
      <xdr:row>7</xdr:row>
      <xdr:rowOff>106618</xdr:rowOff>
    </xdr:to>
    <xdr:sp macro="" textlink="">
      <xdr:nvSpPr>
        <xdr:cNvPr id="3" name="右矢印 2"/>
        <xdr:cNvSpPr/>
      </xdr:nvSpPr>
      <xdr:spPr>
        <a:xfrm>
          <a:off x="2681413" y="2076226"/>
          <a:ext cx="304800" cy="212483"/>
        </a:xfrm>
        <a:prstGeom prst="rightArrow">
          <a:avLst>
            <a:gd name="adj1" fmla="val 50000"/>
            <a:gd name="adj2" fmla="val 78626"/>
          </a:avLst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83686</xdr:colOff>
      <xdr:row>9</xdr:row>
      <xdr:rowOff>223181</xdr:rowOff>
    </xdr:from>
    <xdr:to>
      <xdr:col>6</xdr:col>
      <xdr:colOff>388486</xdr:colOff>
      <xdr:row>10</xdr:row>
      <xdr:rowOff>123936</xdr:rowOff>
    </xdr:to>
    <xdr:sp macro="" textlink="">
      <xdr:nvSpPr>
        <xdr:cNvPr id="4" name="右矢印 3"/>
        <xdr:cNvSpPr/>
      </xdr:nvSpPr>
      <xdr:spPr>
        <a:xfrm>
          <a:off x="2681413" y="3028726"/>
          <a:ext cx="304800" cy="212483"/>
        </a:xfrm>
        <a:prstGeom prst="rightArrow">
          <a:avLst>
            <a:gd name="adj1" fmla="val 50000"/>
            <a:gd name="adj2" fmla="val 78626"/>
          </a:avLst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83686</xdr:colOff>
      <xdr:row>3</xdr:row>
      <xdr:rowOff>205862</xdr:rowOff>
    </xdr:from>
    <xdr:to>
      <xdr:col>10</xdr:col>
      <xdr:colOff>388486</xdr:colOff>
      <xdr:row>4</xdr:row>
      <xdr:rowOff>106618</xdr:rowOff>
    </xdr:to>
    <xdr:sp macro="" textlink="">
      <xdr:nvSpPr>
        <xdr:cNvPr id="5" name="右矢印 4"/>
        <xdr:cNvSpPr/>
      </xdr:nvSpPr>
      <xdr:spPr>
        <a:xfrm>
          <a:off x="4413231" y="1141044"/>
          <a:ext cx="304800" cy="212483"/>
        </a:xfrm>
        <a:prstGeom prst="rightArrow">
          <a:avLst>
            <a:gd name="adj1" fmla="val 50000"/>
            <a:gd name="adj2" fmla="val 78626"/>
          </a:avLst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66368</xdr:colOff>
      <xdr:row>6</xdr:row>
      <xdr:rowOff>214521</xdr:rowOff>
    </xdr:from>
    <xdr:to>
      <xdr:col>10</xdr:col>
      <xdr:colOff>371168</xdr:colOff>
      <xdr:row>7</xdr:row>
      <xdr:rowOff>115277</xdr:rowOff>
    </xdr:to>
    <xdr:sp macro="" textlink="">
      <xdr:nvSpPr>
        <xdr:cNvPr id="6" name="右矢印 5"/>
        <xdr:cNvSpPr/>
      </xdr:nvSpPr>
      <xdr:spPr>
        <a:xfrm>
          <a:off x="4395913" y="2084885"/>
          <a:ext cx="304800" cy="212483"/>
        </a:xfrm>
        <a:prstGeom prst="rightArrow">
          <a:avLst>
            <a:gd name="adj1" fmla="val 50000"/>
            <a:gd name="adj2" fmla="val 78626"/>
          </a:avLst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66368</xdr:colOff>
      <xdr:row>9</xdr:row>
      <xdr:rowOff>205863</xdr:rowOff>
    </xdr:from>
    <xdr:to>
      <xdr:col>10</xdr:col>
      <xdr:colOff>371168</xdr:colOff>
      <xdr:row>10</xdr:row>
      <xdr:rowOff>106618</xdr:rowOff>
    </xdr:to>
    <xdr:sp macro="" textlink="">
      <xdr:nvSpPr>
        <xdr:cNvPr id="7" name="右矢印 6"/>
        <xdr:cNvSpPr/>
      </xdr:nvSpPr>
      <xdr:spPr>
        <a:xfrm>
          <a:off x="4395913" y="3011408"/>
          <a:ext cx="304800" cy="212483"/>
        </a:xfrm>
        <a:prstGeom prst="rightArrow">
          <a:avLst>
            <a:gd name="adj1" fmla="val 50000"/>
            <a:gd name="adj2" fmla="val 78626"/>
          </a:avLst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66368</xdr:colOff>
      <xdr:row>3</xdr:row>
      <xdr:rowOff>205862</xdr:rowOff>
    </xdr:from>
    <xdr:to>
      <xdr:col>6</xdr:col>
      <xdr:colOff>371168</xdr:colOff>
      <xdr:row>4</xdr:row>
      <xdr:rowOff>106618</xdr:rowOff>
    </xdr:to>
    <xdr:sp macro="" textlink="">
      <xdr:nvSpPr>
        <xdr:cNvPr id="2" name="右矢印 1"/>
        <xdr:cNvSpPr/>
      </xdr:nvSpPr>
      <xdr:spPr>
        <a:xfrm>
          <a:off x="2638118" y="1529837"/>
          <a:ext cx="304800" cy="215081"/>
        </a:xfrm>
        <a:prstGeom prst="rightArrow">
          <a:avLst>
            <a:gd name="adj1" fmla="val 50000"/>
            <a:gd name="adj2" fmla="val 78626"/>
          </a:avLst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83686</xdr:colOff>
      <xdr:row>6</xdr:row>
      <xdr:rowOff>205862</xdr:rowOff>
    </xdr:from>
    <xdr:to>
      <xdr:col>6</xdr:col>
      <xdr:colOff>388486</xdr:colOff>
      <xdr:row>7</xdr:row>
      <xdr:rowOff>106618</xdr:rowOff>
    </xdr:to>
    <xdr:sp macro="" textlink="">
      <xdr:nvSpPr>
        <xdr:cNvPr id="3" name="右矢印 2"/>
        <xdr:cNvSpPr/>
      </xdr:nvSpPr>
      <xdr:spPr>
        <a:xfrm>
          <a:off x="2655436" y="2472812"/>
          <a:ext cx="304800" cy="215081"/>
        </a:xfrm>
        <a:prstGeom prst="rightArrow">
          <a:avLst>
            <a:gd name="adj1" fmla="val 50000"/>
            <a:gd name="adj2" fmla="val 78626"/>
          </a:avLst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83686</xdr:colOff>
      <xdr:row>9</xdr:row>
      <xdr:rowOff>223181</xdr:rowOff>
    </xdr:from>
    <xdr:to>
      <xdr:col>6</xdr:col>
      <xdr:colOff>388486</xdr:colOff>
      <xdr:row>10</xdr:row>
      <xdr:rowOff>123936</xdr:rowOff>
    </xdr:to>
    <xdr:sp macro="" textlink="">
      <xdr:nvSpPr>
        <xdr:cNvPr id="4" name="右矢印 3"/>
        <xdr:cNvSpPr/>
      </xdr:nvSpPr>
      <xdr:spPr>
        <a:xfrm>
          <a:off x="2655436" y="3433106"/>
          <a:ext cx="304800" cy="215080"/>
        </a:xfrm>
        <a:prstGeom prst="rightArrow">
          <a:avLst>
            <a:gd name="adj1" fmla="val 50000"/>
            <a:gd name="adj2" fmla="val 78626"/>
          </a:avLst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83686</xdr:colOff>
      <xdr:row>3</xdr:row>
      <xdr:rowOff>205862</xdr:rowOff>
    </xdr:from>
    <xdr:to>
      <xdr:col>10</xdr:col>
      <xdr:colOff>388486</xdr:colOff>
      <xdr:row>4</xdr:row>
      <xdr:rowOff>106618</xdr:rowOff>
    </xdr:to>
    <xdr:sp macro="" textlink="">
      <xdr:nvSpPr>
        <xdr:cNvPr id="5" name="右矢印 4"/>
        <xdr:cNvSpPr/>
      </xdr:nvSpPr>
      <xdr:spPr>
        <a:xfrm>
          <a:off x="4369936" y="1529837"/>
          <a:ext cx="304800" cy="215081"/>
        </a:xfrm>
        <a:prstGeom prst="rightArrow">
          <a:avLst>
            <a:gd name="adj1" fmla="val 50000"/>
            <a:gd name="adj2" fmla="val 78626"/>
          </a:avLst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66368</xdr:colOff>
      <xdr:row>6</xdr:row>
      <xdr:rowOff>214521</xdr:rowOff>
    </xdr:from>
    <xdr:to>
      <xdr:col>10</xdr:col>
      <xdr:colOff>371168</xdr:colOff>
      <xdr:row>7</xdr:row>
      <xdr:rowOff>115277</xdr:rowOff>
    </xdr:to>
    <xdr:sp macro="" textlink="">
      <xdr:nvSpPr>
        <xdr:cNvPr id="6" name="右矢印 5"/>
        <xdr:cNvSpPr/>
      </xdr:nvSpPr>
      <xdr:spPr>
        <a:xfrm>
          <a:off x="4352618" y="2481471"/>
          <a:ext cx="304800" cy="215081"/>
        </a:xfrm>
        <a:prstGeom prst="rightArrow">
          <a:avLst>
            <a:gd name="adj1" fmla="val 50000"/>
            <a:gd name="adj2" fmla="val 78626"/>
          </a:avLst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66368</xdr:colOff>
      <xdr:row>9</xdr:row>
      <xdr:rowOff>205863</xdr:rowOff>
    </xdr:from>
    <xdr:to>
      <xdr:col>10</xdr:col>
      <xdr:colOff>371168</xdr:colOff>
      <xdr:row>10</xdr:row>
      <xdr:rowOff>106618</xdr:rowOff>
    </xdr:to>
    <xdr:sp macro="" textlink="">
      <xdr:nvSpPr>
        <xdr:cNvPr id="7" name="右矢印 6"/>
        <xdr:cNvSpPr/>
      </xdr:nvSpPr>
      <xdr:spPr>
        <a:xfrm>
          <a:off x="4352618" y="3415788"/>
          <a:ext cx="304800" cy="215080"/>
        </a:xfrm>
        <a:prstGeom prst="rightArrow">
          <a:avLst>
            <a:gd name="adj1" fmla="val 50000"/>
            <a:gd name="adj2" fmla="val 78626"/>
          </a:avLst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6804</xdr:colOff>
      <xdr:row>4</xdr:row>
      <xdr:rowOff>204107</xdr:rowOff>
    </xdr:from>
    <xdr:to>
      <xdr:col>24</xdr:col>
      <xdr:colOff>427264</xdr:colOff>
      <xdr:row>5</xdr:row>
      <xdr:rowOff>109399</xdr:rowOff>
    </xdr:to>
    <xdr:sp macro="" textlink="">
      <xdr:nvSpPr>
        <xdr:cNvPr id="4" name="右矢印 3"/>
        <xdr:cNvSpPr/>
      </xdr:nvSpPr>
      <xdr:spPr>
        <a:xfrm>
          <a:off x="10293804" y="1143000"/>
          <a:ext cx="420460" cy="218256"/>
        </a:xfrm>
        <a:prstGeom prst="rightArrow">
          <a:avLst>
            <a:gd name="adj1" fmla="val 50000"/>
            <a:gd name="adj2" fmla="val 78626"/>
          </a:avLst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6804</xdr:colOff>
      <xdr:row>8</xdr:row>
      <xdr:rowOff>210911</xdr:rowOff>
    </xdr:from>
    <xdr:to>
      <xdr:col>24</xdr:col>
      <xdr:colOff>427264</xdr:colOff>
      <xdr:row>9</xdr:row>
      <xdr:rowOff>116203</xdr:rowOff>
    </xdr:to>
    <xdr:sp macro="" textlink="">
      <xdr:nvSpPr>
        <xdr:cNvPr id="8" name="右矢印 7"/>
        <xdr:cNvSpPr/>
      </xdr:nvSpPr>
      <xdr:spPr>
        <a:xfrm>
          <a:off x="10293804" y="2088697"/>
          <a:ext cx="420460" cy="218256"/>
        </a:xfrm>
        <a:prstGeom prst="rightArrow">
          <a:avLst>
            <a:gd name="adj1" fmla="val 50000"/>
            <a:gd name="adj2" fmla="val 78626"/>
          </a:avLst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6804</xdr:colOff>
      <xdr:row>12</xdr:row>
      <xdr:rowOff>217714</xdr:rowOff>
    </xdr:from>
    <xdr:to>
      <xdr:col>24</xdr:col>
      <xdr:colOff>427264</xdr:colOff>
      <xdr:row>13</xdr:row>
      <xdr:rowOff>123006</xdr:rowOff>
    </xdr:to>
    <xdr:sp macro="" textlink="">
      <xdr:nvSpPr>
        <xdr:cNvPr id="9" name="右矢印 8"/>
        <xdr:cNvSpPr/>
      </xdr:nvSpPr>
      <xdr:spPr>
        <a:xfrm>
          <a:off x="10293804" y="3034393"/>
          <a:ext cx="420460" cy="218256"/>
        </a:xfrm>
        <a:prstGeom prst="rightArrow">
          <a:avLst>
            <a:gd name="adj1" fmla="val 50000"/>
            <a:gd name="adj2" fmla="val 78626"/>
          </a:avLst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1</xdr:colOff>
      <xdr:row>16</xdr:row>
      <xdr:rowOff>224518</xdr:rowOff>
    </xdr:from>
    <xdr:to>
      <xdr:col>24</xdr:col>
      <xdr:colOff>420461</xdr:colOff>
      <xdr:row>17</xdr:row>
      <xdr:rowOff>129809</xdr:rowOff>
    </xdr:to>
    <xdr:sp macro="" textlink="">
      <xdr:nvSpPr>
        <xdr:cNvPr id="10" name="右矢印 9"/>
        <xdr:cNvSpPr/>
      </xdr:nvSpPr>
      <xdr:spPr>
        <a:xfrm>
          <a:off x="10287001" y="3980089"/>
          <a:ext cx="420460" cy="218256"/>
        </a:xfrm>
        <a:prstGeom prst="rightArrow">
          <a:avLst>
            <a:gd name="adj1" fmla="val 50000"/>
            <a:gd name="adj2" fmla="val 78626"/>
          </a:avLst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28</xdr:col>
      <xdr:colOff>1</xdr:colOff>
      <xdr:row>4</xdr:row>
      <xdr:rowOff>210911</xdr:rowOff>
    </xdr:from>
    <xdr:to>
      <xdr:col>28</xdr:col>
      <xdr:colOff>420461</xdr:colOff>
      <xdr:row>5</xdr:row>
      <xdr:rowOff>116203</xdr:rowOff>
    </xdr:to>
    <xdr:sp macro="" textlink="">
      <xdr:nvSpPr>
        <xdr:cNvPr id="11" name="右矢印 10"/>
        <xdr:cNvSpPr/>
      </xdr:nvSpPr>
      <xdr:spPr>
        <a:xfrm>
          <a:off x="12001501" y="1149804"/>
          <a:ext cx="420460" cy="218256"/>
        </a:xfrm>
        <a:prstGeom prst="rightArrow">
          <a:avLst>
            <a:gd name="adj1" fmla="val 50000"/>
            <a:gd name="adj2" fmla="val 78626"/>
          </a:avLst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28</xdr:col>
      <xdr:colOff>1</xdr:colOff>
      <xdr:row>8</xdr:row>
      <xdr:rowOff>210911</xdr:rowOff>
    </xdr:from>
    <xdr:to>
      <xdr:col>28</xdr:col>
      <xdr:colOff>420461</xdr:colOff>
      <xdr:row>9</xdr:row>
      <xdr:rowOff>116203</xdr:rowOff>
    </xdr:to>
    <xdr:sp macro="" textlink="">
      <xdr:nvSpPr>
        <xdr:cNvPr id="12" name="右矢印 11"/>
        <xdr:cNvSpPr/>
      </xdr:nvSpPr>
      <xdr:spPr>
        <a:xfrm>
          <a:off x="12001501" y="2088697"/>
          <a:ext cx="420460" cy="218256"/>
        </a:xfrm>
        <a:prstGeom prst="rightArrow">
          <a:avLst>
            <a:gd name="adj1" fmla="val 50000"/>
            <a:gd name="adj2" fmla="val 78626"/>
          </a:avLst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28</xdr:col>
      <xdr:colOff>6805</xdr:colOff>
      <xdr:row>12</xdr:row>
      <xdr:rowOff>231321</xdr:rowOff>
    </xdr:from>
    <xdr:to>
      <xdr:col>28</xdr:col>
      <xdr:colOff>427265</xdr:colOff>
      <xdr:row>13</xdr:row>
      <xdr:rowOff>136613</xdr:rowOff>
    </xdr:to>
    <xdr:sp macro="" textlink="">
      <xdr:nvSpPr>
        <xdr:cNvPr id="13" name="右矢印 12"/>
        <xdr:cNvSpPr/>
      </xdr:nvSpPr>
      <xdr:spPr>
        <a:xfrm>
          <a:off x="12008305" y="3048000"/>
          <a:ext cx="420460" cy="218256"/>
        </a:xfrm>
        <a:prstGeom prst="rightArrow">
          <a:avLst>
            <a:gd name="adj1" fmla="val 50000"/>
            <a:gd name="adj2" fmla="val 78626"/>
          </a:avLst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28</xdr:col>
      <xdr:colOff>2</xdr:colOff>
      <xdr:row>16</xdr:row>
      <xdr:rowOff>217715</xdr:rowOff>
    </xdr:from>
    <xdr:to>
      <xdr:col>28</xdr:col>
      <xdr:colOff>420462</xdr:colOff>
      <xdr:row>17</xdr:row>
      <xdr:rowOff>123006</xdr:rowOff>
    </xdr:to>
    <xdr:sp macro="" textlink="">
      <xdr:nvSpPr>
        <xdr:cNvPr id="14" name="右矢印 13"/>
        <xdr:cNvSpPr/>
      </xdr:nvSpPr>
      <xdr:spPr>
        <a:xfrm>
          <a:off x="12001502" y="3973286"/>
          <a:ext cx="420460" cy="218256"/>
        </a:xfrm>
        <a:prstGeom prst="rightArrow">
          <a:avLst>
            <a:gd name="adj1" fmla="val 50000"/>
            <a:gd name="adj2" fmla="val 78626"/>
          </a:avLst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_rels/sheet2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.xml" />
  <Relationship Id="rId1" Type="http://schemas.openxmlformats.org/officeDocument/2006/relationships/printerSettings" Target="../printerSettings/printerSettings2.bin" />
</Relationships>
</file>

<file path=xl/worksheets/_rels/sheet3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2.xml" />
  <Relationship Id="rId1" Type="http://schemas.openxmlformats.org/officeDocument/2006/relationships/printerSettings" Target="../printerSettings/printerSettings3.bin" />
</Relationships>
</file>

<file path=xl/worksheets/_rels/sheet4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3.xml" />
  <Relationship Id="rId1" Type="http://schemas.openxmlformats.org/officeDocument/2006/relationships/printerSettings" Target="../printerSettings/printerSettings4.bin" />
</Relationships>
</file>

<file path=xl/worksheets/_rels/sheet5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5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tabSelected="1" topLeftCell="A6" workbookViewId="0">
      <selection activeCell="L15" sqref="L15"/>
    </sheetView>
  </sheetViews>
  <sheetFormatPr defaultRowHeight="24.95" customHeight="1" x14ac:dyDescent="0.15"/>
  <cols>
    <col min="1" max="1" width="9" style="1"/>
    <col min="2" max="2" width="2.375" style="1" customWidth="1"/>
    <col min="3" max="3" width="10.625" style="1" customWidth="1"/>
    <col min="4" max="9" width="9" style="1"/>
    <col min="10" max="10" width="15.75" style="1" customWidth="1"/>
    <col min="11" max="16384" width="9" style="1"/>
  </cols>
  <sheetData>
    <row r="1" spans="1:12" ht="39.950000000000003" customHeight="1" x14ac:dyDescent="0.15">
      <c r="A1" s="39" t="s">
        <v>93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12"/>
    </row>
    <row r="2" spans="1:12" ht="39.950000000000003" customHeight="1" x14ac:dyDescent="0.15">
      <c r="A2" s="39" t="s">
        <v>136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12"/>
    </row>
    <row r="3" spans="1:12" ht="24.95" customHeight="1" x14ac:dyDescent="0.15">
      <c r="A3" s="38" t="s">
        <v>22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</row>
    <row r="4" spans="1:12" ht="24.95" customHeight="1" x14ac:dyDescent="0.15">
      <c r="A4" s="38" t="s">
        <v>23</v>
      </c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</row>
    <row r="6" spans="1:12" ht="39.950000000000003" customHeight="1" thickBot="1" x14ac:dyDescent="0.2">
      <c r="A6" s="39" t="s">
        <v>0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12"/>
    </row>
    <row r="7" spans="1:12" ht="9.9499999999999993" customHeight="1" x14ac:dyDescent="0.15">
      <c r="A7" s="2"/>
      <c r="B7" s="9"/>
      <c r="C7" s="10"/>
      <c r="D7" s="10"/>
      <c r="E7" s="10"/>
      <c r="F7" s="10"/>
      <c r="G7" s="10"/>
      <c r="H7" s="10"/>
      <c r="I7" s="10"/>
      <c r="J7" s="11"/>
      <c r="K7" s="2"/>
      <c r="L7" s="2"/>
    </row>
    <row r="8" spans="1:12" ht="24.95" customHeight="1" x14ac:dyDescent="0.15">
      <c r="B8" s="3"/>
      <c r="C8" s="4" t="s">
        <v>1</v>
      </c>
      <c r="D8" s="4"/>
      <c r="E8" s="4"/>
      <c r="F8" s="4"/>
      <c r="G8" s="4"/>
      <c r="H8" s="4"/>
      <c r="I8" s="4"/>
      <c r="J8" s="5"/>
      <c r="K8" s="4"/>
    </row>
    <row r="9" spans="1:12" ht="24.95" customHeight="1" x14ac:dyDescent="0.15">
      <c r="B9" s="3"/>
      <c r="C9" s="4" t="s">
        <v>2</v>
      </c>
      <c r="D9" s="4"/>
      <c r="E9" s="4"/>
      <c r="F9" s="4"/>
      <c r="G9" s="4"/>
      <c r="H9" s="4"/>
      <c r="I9" s="4"/>
      <c r="J9" s="5"/>
      <c r="K9" s="4"/>
    </row>
    <row r="10" spans="1:12" ht="24.95" customHeight="1" x14ac:dyDescent="0.15">
      <c r="B10" s="3"/>
      <c r="C10" s="4" t="s">
        <v>5</v>
      </c>
      <c r="D10" s="4"/>
      <c r="E10" s="4"/>
      <c r="F10" s="4"/>
      <c r="G10" s="4"/>
      <c r="H10" s="4"/>
      <c r="I10" s="4"/>
      <c r="J10" s="5"/>
      <c r="K10" s="4"/>
    </row>
    <row r="11" spans="1:12" ht="24.95" customHeight="1" x14ac:dyDescent="0.15">
      <c r="B11" s="3"/>
      <c r="C11" s="4" t="s">
        <v>6</v>
      </c>
      <c r="D11" s="4"/>
      <c r="E11" s="4"/>
      <c r="F11" s="4"/>
      <c r="G11" s="4"/>
      <c r="H11" s="4"/>
      <c r="I11" s="4"/>
      <c r="J11" s="5"/>
      <c r="K11" s="4"/>
    </row>
    <row r="12" spans="1:12" ht="24.95" customHeight="1" x14ac:dyDescent="0.15">
      <c r="B12" s="3"/>
      <c r="C12" s="4" t="s">
        <v>7</v>
      </c>
      <c r="D12" s="4"/>
      <c r="E12" s="4"/>
      <c r="F12" s="4"/>
      <c r="G12" s="4"/>
      <c r="H12" s="4"/>
      <c r="I12" s="4"/>
      <c r="J12" s="5"/>
      <c r="K12" s="4"/>
    </row>
    <row r="13" spans="1:12" ht="24.95" customHeight="1" x14ac:dyDescent="0.15">
      <c r="B13" s="3"/>
      <c r="C13" s="4" t="s">
        <v>3</v>
      </c>
      <c r="D13" s="4"/>
      <c r="E13" s="4"/>
      <c r="F13" s="4"/>
      <c r="G13" s="4"/>
      <c r="H13" s="4"/>
      <c r="I13" s="4"/>
      <c r="J13" s="5"/>
      <c r="K13" s="4"/>
    </row>
    <row r="14" spans="1:12" ht="24.95" customHeight="1" x14ac:dyDescent="0.15">
      <c r="B14" s="3"/>
      <c r="C14" s="4" t="s">
        <v>11</v>
      </c>
      <c r="D14" s="4"/>
      <c r="E14" s="4"/>
      <c r="F14" s="4"/>
      <c r="G14" s="4"/>
      <c r="H14" s="4"/>
      <c r="I14" s="4"/>
      <c r="J14" s="5"/>
      <c r="K14" s="4"/>
    </row>
    <row r="15" spans="1:12" ht="24.95" customHeight="1" x14ac:dyDescent="0.15">
      <c r="B15" s="3"/>
      <c r="C15" s="4" t="s">
        <v>12</v>
      </c>
      <c r="D15" s="4"/>
      <c r="E15" s="4"/>
      <c r="F15" s="4"/>
      <c r="G15" s="4"/>
      <c r="H15" s="4"/>
      <c r="I15" s="4"/>
      <c r="J15" s="5"/>
      <c r="K15" s="4"/>
    </row>
    <row r="16" spans="1:12" ht="24.95" customHeight="1" x14ac:dyDescent="0.15">
      <c r="B16" s="3"/>
      <c r="C16" s="4" t="s">
        <v>13</v>
      </c>
      <c r="D16" s="4"/>
      <c r="E16" s="4"/>
      <c r="F16" s="4"/>
      <c r="G16" s="4"/>
      <c r="H16" s="4"/>
      <c r="I16" s="4"/>
      <c r="J16" s="5"/>
      <c r="K16" s="4"/>
    </row>
    <row r="17" spans="2:11" ht="24.95" customHeight="1" x14ac:dyDescent="0.15">
      <c r="B17" s="3"/>
      <c r="C17" s="4" t="s">
        <v>14</v>
      </c>
      <c r="D17" s="4"/>
      <c r="E17" s="4"/>
      <c r="F17" s="4"/>
      <c r="G17" s="4"/>
      <c r="H17" s="4"/>
      <c r="I17" s="4"/>
      <c r="J17" s="5"/>
      <c r="K17" s="4"/>
    </row>
    <row r="18" spans="2:11" ht="24.95" customHeight="1" x14ac:dyDescent="0.15">
      <c r="B18" s="3"/>
      <c r="C18" s="4" t="s">
        <v>15</v>
      </c>
      <c r="D18" s="4"/>
      <c r="E18" s="4"/>
      <c r="F18" s="4"/>
      <c r="G18" s="4"/>
      <c r="H18" s="4"/>
      <c r="I18" s="4"/>
      <c r="J18" s="5"/>
      <c r="K18" s="4"/>
    </row>
    <row r="19" spans="2:11" ht="24.95" customHeight="1" x14ac:dyDescent="0.15">
      <c r="B19" s="3"/>
      <c r="C19" s="4" t="s">
        <v>10</v>
      </c>
      <c r="D19" s="4"/>
      <c r="E19" s="4"/>
      <c r="F19" s="4"/>
      <c r="G19" s="4"/>
      <c r="H19" s="4"/>
      <c r="I19" s="4"/>
      <c r="J19" s="5"/>
      <c r="K19" s="4"/>
    </row>
    <row r="20" spans="2:11" ht="24.95" customHeight="1" x14ac:dyDescent="0.15">
      <c r="B20" s="3"/>
      <c r="C20" s="4" t="s">
        <v>4</v>
      </c>
      <c r="D20" s="4"/>
      <c r="E20" s="4"/>
      <c r="F20" s="4"/>
      <c r="G20" s="4"/>
      <c r="H20" s="4"/>
      <c r="I20" s="4"/>
      <c r="J20" s="5"/>
      <c r="K20" s="4"/>
    </row>
    <row r="21" spans="2:11" ht="24.95" customHeight="1" x14ac:dyDescent="0.15">
      <c r="B21" s="3"/>
      <c r="C21" s="4" t="s">
        <v>16</v>
      </c>
      <c r="D21" s="4"/>
      <c r="E21" s="4"/>
      <c r="F21" s="4"/>
      <c r="G21" s="4"/>
      <c r="H21" s="4"/>
      <c r="I21" s="4"/>
      <c r="J21" s="5"/>
      <c r="K21" s="4"/>
    </row>
    <row r="22" spans="2:11" ht="24.95" customHeight="1" x14ac:dyDescent="0.15">
      <c r="B22" s="3"/>
      <c r="C22" s="4" t="s">
        <v>17</v>
      </c>
      <c r="D22" s="4"/>
      <c r="E22" s="4"/>
      <c r="F22" s="4"/>
      <c r="G22" s="4"/>
      <c r="H22" s="4"/>
      <c r="I22" s="4"/>
      <c r="J22" s="5"/>
      <c r="K22" s="4"/>
    </row>
    <row r="23" spans="2:11" ht="24.95" customHeight="1" x14ac:dyDescent="0.15">
      <c r="B23" s="3"/>
      <c r="C23" s="4" t="s">
        <v>18</v>
      </c>
      <c r="D23" s="4"/>
      <c r="E23" s="4"/>
      <c r="F23" s="4"/>
      <c r="G23" s="4"/>
      <c r="H23" s="4"/>
      <c r="I23" s="4"/>
      <c r="J23" s="5"/>
      <c r="K23" s="4"/>
    </row>
    <row r="24" spans="2:11" ht="24.95" customHeight="1" x14ac:dyDescent="0.15">
      <c r="B24" s="3"/>
      <c r="C24" s="4" t="s">
        <v>19</v>
      </c>
      <c r="D24" s="4"/>
      <c r="E24" s="4"/>
      <c r="F24" s="4"/>
      <c r="G24" s="4"/>
      <c r="H24" s="4"/>
      <c r="I24" s="4"/>
      <c r="J24" s="5"/>
      <c r="K24" s="4"/>
    </row>
    <row r="25" spans="2:11" ht="24.95" customHeight="1" x14ac:dyDescent="0.15">
      <c r="B25" s="3"/>
      <c r="C25" s="4" t="s">
        <v>20</v>
      </c>
      <c r="D25" s="4"/>
      <c r="E25" s="4"/>
      <c r="F25" s="4"/>
      <c r="G25" s="4"/>
      <c r="H25" s="4"/>
      <c r="I25" s="4"/>
      <c r="J25" s="5"/>
      <c r="K25" s="4"/>
    </row>
    <row r="26" spans="2:11" ht="24.95" customHeight="1" x14ac:dyDescent="0.15">
      <c r="B26" s="3"/>
      <c r="C26" s="4" t="s">
        <v>21</v>
      </c>
      <c r="D26" s="4"/>
      <c r="E26" s="4"/>
      <c r="F26" s="4"/>
      <c r="G26" s="4"/>
      <c r="H26" s="4"/>
      <c r="I26" s="4"/>
      <c r="J26" s="5"/>
      <c r="K26" s="4"/>
    </row>
    <row r="27" spans="2:11" ht="24.95" customHeight="1" x14ac:dyDescent="0.15">
      <c r="B27" s="3"/>
      <c r="C27" s="4" t="s">
        <v>8</v>
      </c>
      <c r="D27" s="4"/>
      <c r="E27" s="4"/>
      <c r="F27" s="4"/>
      <c r="G27" s="4"/>
      <c r="H27" s="4"/>
      <c r="I27" s="4"/>
      <c r="J27" s="5"/>
      <c r="K27" s="4"/>
    </row>
    <row r="28" spans="2:11" ht="24.95" customHeight="1" x14ac:dyDescent="0.15">
      <c r="B28" s="3"/>
      <c r="C28" s="4" t="s">
        <v>9</v>
      </c>
      <c r="D28" s="4"/>
      <c r="E28" s="4"/>
      <c r="F28" s="4"/>
      <c r="G28" s="4"/>
      <c r="H28" s="4"/>
      <c r="I28" s="4"/>
      <c r="J28" s="5"/>
      <c r="K28" s="4"/>
    </row>
    <row r="29" spans="2:11" ht="9.9499999999999993" customHeight="1" thickBot="1" x14ac:dyDescent="0.2">
      <c r="B29" s="6"/>
      <c r="C29" s="7"/>
      <c r="D29" s="7"/>
      <c r="E29" s="7"/>
      <c r="F29" s="7"/>
      <c r="G29" s="7"/>
      <c r="H29" s="7"/>
      <c r="I29" s="7"/>
      <c r="J29" s="8"/>
      <c r="K29" s="4"/>
    </row>
    <row r="31" spans="2:11" ht="24.95" customHeight="1" x14ac:dyDescent="0.15">
      <c r="C31" s="1" t="s">
        <v>24</v>
      </c>
    </row>
    <row r="32" spans="2:11" ht="24.95" customHeight="1" x14ac:dyDescent="0.15">
      <c r="C32" s="1" t="s">
        <v>271</v>
      </c>
    </row>
    <row r="33" spans="3:3" ht="24.95" customHeight="1" x14ac:dyDescent="0.15">
      <c r="C33" s="1" t="s">
        <v>272</v>
      </c>
    </row>
  </sheetData>
  <mergeCells count="5">
    <mergeCell ref="A3:L3"/>
    <mergeCell ref="A4:L4"/>
    <mergeCell ref="A2:K2"/>
    <mergeCell ref="A1:K1"/>
    <mergeCell ref="A6:K6"/>
  </mergeCells>
  <phoneticPr fontId="2"/>
  <pageMargins left="0.23622047244094491" right="0.23622047244094491" top="0.35433070866141736" bottom="0.35433070866141736" header="0.31496062992125984" footer="0.31496062992125984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7"/>
  <sheetViews>
    <sheetView topLeftCell="E1" zoomScale="70" zoomScaleNormal="70" workbookViewId="0">
      <selection activeCell="AB24" sqref="AB24:AI24"/>
    </sheetView>
  </sheetViews>
  <sheetFormatPr defaultRowHeight="24.75" x14ac:dyDescent="0.15"/>
  <cols>
    <col min="1" max="22" width="5.625" style="13" customWidth="1"/>
    <col min="23" max="27" width="4.875" style="13" customWidth="1"/>
    <col min="28" max="29" width="4.125" style="13" customWidth="1"/>
    <col min="30" max="35" width="5.625" style="13" customWidth="1"/>
    <col min="36" max="16384" width="9" style="13"/>
  </cols>
  <sheetData>
    <row r="1" spans="1:35" ht="39.950000000000003" customHeight="1" x14ac:dyDescent="0.15">
      <c r="A1" s="12" t="s">
        <v>269</v>
      </c>
    </row>
    <row r="2" spans="1:35" s="15" customFormat="1" ht="24.95" customHeight="1" x14ac:dyDescent="0.15">
      <c r="A2" s="13" t="s">
        <v>25</v>
      </c>
      <c r="R2" s="13" t="s">
        <v>151</v>
      </c>
    </row>
    <row r="3" spans="1:35" s="15" customFormat="1" ht="39.950000000000003" customHeight="1" thickBot="1" x14ac:dyDescent="0.2">
      <c r="A3" s="77" t="s">
        <v>73</v>
      </c>
      <c r="B3" s="77"/>
      <c r="C3" s="77"/>
      <c r="D3" s="77"/>
      <c r="E3" s="77"/>
      <c r="F3" s="77"/>
      <c r="H3" s="77" t="s">
        <v>65</v>
      </c>
      <c r="I3" s="77"/>
      <c r="J3" s="77"/>
      <c r="L3" s="76" t="s">
        <v>26</v>
      </c>
      <c r="M3" s="76"/>
      <c r="N3" s="76"/>
      <c r="O3" s="76"/>
      <c r="P3" s="76"/>
      <c r="Q3" s="76"/>
      <c r="R3" s="33"/>
      <c r="S3" s="41" t="s">
        <v>49</v>
      </c>
      <c r="T3" s="42"/>
      <c r="U3" s="43"/>
      <c r="V3" s="41" t="s">
        <v>50</v>
      </c>
      <c r="W3" s="43"/>
      <c r="X3" s="41" t="s">
        <v>51</v>
      </c>
      <c r="Y3" s="43"/>
      <c r="Z3" s="41" t="s">
        <v>156</v>
      </c>
      <c r="AA3" s="43"/>
      <c r="AB3" s="41" t="s">
        <v>52</v>
      </c>
      <c r="AC3" s="43"/>
      <c r="AD3" s="41" t="s">
        <v>53</v>
      </c>
      <c r="AE3" s="42"/>
      <c r="AF3" s="42"/>
      <c r="AG3" s="42"/>
      <c r="AH3" s="42"/>
      <c r="AI3" s="43"/>
    </row>
    <row r="4" spans="1:35" ht="24.95" customHeight="1" x14ac:dyDescent="0.15">
      <c r="A4" s="51" t="s">
        <v>56</v>
      </c>
      <c r="B4" s="51"/>
      <c r="C4" s="51"/>
      <c r="D4" s="68"/>
      <c r="E4" s="52" t="s">
        <v>54</v>
      </c>
      <c r="F4" s="53"/>
      <c r="G4" s="29"/>
      <c r="H4" s="78" t="s">
        <v>55</v>
      </c>
      <c r="I4" s="79"/>
      <c r="J4" s="80"/>
      <c r="L4" s="62" t="s">
        <v>66</v>
      </c>
      <c r="M4" s="84"/>
      <c r="N4" s="84"/>
      <c r="O4" s="84"/>
      <c r="P4" s="84"/>
      <c r="Q4" s="85"/>
      <c r="R4" s="34"/>
      <c r="S4" s="129" t="s">
        <v>108</v>
      </c>
      <c r="T4" s="125" t="s">
        <v>80</v>
      </c>
      <c r="U4" s="89"/>
      <c r="V4" s="47">
        <v>30000</v>
      </c>
      <c r="W4" s="48"/>
      <c r="X4" s="47">
        <v>25000</v>
      </c>
      <c r="Y4" s="48"/>
      <c r="Z4" s="47">
        <f>X4-V4</f>
        <v>-5000</v>
      </c>
      <c r="AA4" s="48"/>
      <c r="AB4" s="49">
        <f>Z4/V4</f>
        <v>-0.16666666666666666</v>
      </c>
      <c r="AC4" s="49"/>
      <c r="AD4" s="40" t="s">
        <v>88</v>
      </c>
      <c r="AE4" s="40"/>
      <c r="AF4" s="40"/>
      <c r="AG4" s="40"/>
      <c r="AH4" s="40"/>
      <c r="AI4" s="40"/>
    </row>
    <row r="5" spans="1:35" ht="24.95" customHeight="1" thickBot="1" x14ac:dyDescent="0.2">
      <c r="A5" s="51"/>
      <c r="B5" s="51"/>
      <c r="C5" s="51"/>
      <c r="D5" s="68"/>
      <c r="E5" s="54"/>
      <c r="F5" s="55"/>
      <c r="G5" s="29"/>
      <c r="H5" s="81"/>
      <c r="I5" s="82"/>
      <c r="J5" s="83"/>
      <c r="L5" s="86"/>
      <c r="M5" s="87"/>
      <c r="N5" s="87"/>
      <c r="O5" s="87"/>
      <c r="P5" s="87"/>
      <c r="Q5" s="88"/>
      <c r="R5" s="34"/>
      <c r="S5" s="130"/>
      <c r="T5" s="125" t="s">
        <v>81</v>
      </c>
      <c r="U5" s="89"/>
      <c r="V5" s="47">
        <v>50000</v>
      </c>
      <c r="W5" s="48"/>
      <c r="X5" s="47">
        <v>40325</v>
      </c>
      <c r="Y5" s="48"/>
      <c r="Z5" s="47">
        <f t="shared" ref="Z5:Z7" si="0">X5-V5</f>
        <v>-9675</v>
      </c>
      <c r="AA5" s="48"/>
      <c r="AB5" s="93">
        <f t="shared" ref="AB5:AB7" si="1">Z5/V5</f>
        <v>-0.19350000000000001</v>
      </c>
      <c r="AC5" s="93"/>
      <c r="AD5" s="40" t="s">
        <v>89</v>
      </c>
      <c r="AE5" s="40"/>
      <c r="AF5" s="40"/>
      <c r="AG5" s="40"/>
      <c r="AH5" s="40"/>
      <c r="AI5" s="40"/>
    </row>
    <row r="6" spans="1:35" ht="24.95" customHeight="1" thickBot="1" x14ac:dyDescent="0.2">
      <c r="A6" s="30"/>
      <c r="B6" s="30"/>
      <c r="C6" s="30"/>
      <c r="D6" s="30"/>
      <c r="E6" s="31"/>
      <c r="F6" s="31"/>
      <c r="H6" s="30"/>
      <c r="I6" s="30"/>
      <c r="J6" s="30"/>
      <c r="L6" s="32"/>
      <c r="M6" s="32"/>
      <c r="N6" s="32"/>
      <c r="O6" s="32"/>
      <c r="P6" s="32"/>
      <c r="Q6" s="32"/>
      <c r="R6" s="35"/>
      <c r="S6" s="131"/>
      <c r="T6" s="125" t="s">
        <v>82</v>
      </c>
      <c r="U6" s="89"/>
      <c r="V6" s="47">
        <v>33200</v>
      </c>
      <c r="W6" s="48"/>
      <c r="X6" s="47">
        <v>7552</v>
      </c>
      <c r="Y6" s="48"/>
      <c r="Z6" s="47">
        <f t="shared" si="0"/>
        <v>-25648</v>
      </c>
      <c r="AA6" s="90"/>
      <c r="AB6" s="91">
        <f t="shared" si="1"/>
        <v>-0.77253012048192771</v>
      </c>
      <c r="AC6" s="92"/>
      <c r="AD6" s="89" t="s">
        <v>90</v>
      </c>
      <c r="AE6" s="40"/>
      <c r="AF6" s="40"/>
      <c r="AG6" s="40"/>
      <c r="AH6" s="40"/>
      <c r="AI6" s="40"/>
    </row>
    <row r="7" spans="1:35" ht="24.95" customHeight="1" thickBot="1" x14ac:dyDescent="0.2">
      <c r="A7" s="51" t="s">
        <v>58</v>
      </c>
      <c r="B7" s="51"/>
      <c r="C7" s="51"/>
      <c r="D7" s="68"/>
      <c r="E7" s="52" t="s">
        <v>59</v>
      </c>
      <c r="F7" s="53"/>
      <c r="H7" s="52" t="s">
        <v>60</v>
      </c>
      <c r="I7" s="69"/>
      <c r="J7" s="53"/>
      <c r="L7" s="62" t="s">
        <v>67</v>
      </c>
      <c r="M7" s="71"/>
      <c r="N7" s="71"/>
      <c r="O7" s="71"/>
      <c r="P7" s="71"/>
      <c r="Q7" s="72"/>
      <c r="R7" s="36"/>
      <c r="S7" s="44" t="s">
        <v>83</v>
      </c>
      <c r="T7" s="45"/>
      <c r="U7" s="46"/>
      <c r="V7" s="47">
        <f>SUM(V4:W6)</f>
        <v>113200</v>
      </c>
      <c r="W7" s="48"/>
      <c r="X7" s="47">
        <f>SUM(X4:Y6)</f>
        <v>72877</v>
      </c>
      <c r="Y7" s="48"/>
      <c r="Z7" s="47">
        <f t="shared" si="0"/>
        <v>-40323</v>
      </c>
      <c r="AA7" s="90"/>
      <c r="AB7" s="91">
        <f t="shared" si="1"/>
        <v>-0.35621024734982332</v>
      </c>
      <c r="AC7" s="92"/>
      <c r="AD7" s="89" t="s">
        <v>285</v>
      </c>
      <c r="AE7" s="40"/>
      <c r="AF7" s="40"/>
      <c r="AG7" s="40"/>
      <c r="AH7" s="40"/>
      <c r="AI7" s="40"/>
    </row>
    <row r="8" spans="1:35" ht="24.95" customHeight="1" thickBot="1" x14ac:dyDescent="0.2">
      <c r="A8" s="51"/>
      <c r="B8" s="51"/>
      <c r="C8" s="51"/>
      <c r="D8" s="68"/>
      <c r="E8" s="54"/>
      <c r="F8" s="55"/>
      <c r="H8" s="54"/>
      <c r="I8" s="70"/>
      <c r="J8" s="55"/>
      <c r="L8" s="73"/>
      <c r="M8" s="74"/>
      <c r="N8" s="74"/>
      <c r="O8" s="74"/>
      <c r="P8" s="74"/>
      <c r="Q8" s="75"/>
      <c r="R8" s="36"/>
      <c r="S8" s="50"/>
      <c r="T8" s="50"/>
      <c r="U8" s="50"/>
      <c r="V8" s="47"/>
      <c r="W8" s="48"/>
      <c r="X8" s="47"/>
      <c r="Y8" s="48"/>
      <c r="Z8" s="47"/>
      <c r="AA8" s="48"/>
      <c r="AB8" s="95"/>
      <c r="AC8" s="95"/>
      <c r="AD8" s="40"/>
      <c r="AE8" s="40"/>
      <c r="AF8" s="40"/>
      <c r="AG8" s="40"/>
      <c r="AH8" s="40"/>
      <c r="AI8" s="40"/>
    </row>
    <row r="9" spans="1:35" ht="24.95" customHeight="1" thickBot="1" x14ac:dyDescent="0.2">
      <c r="A9" s="30"/>
      <c r="B9" s="30"/>
      <c r="C9" s="30"/>
      <c r="D9" s="30"/>
      <c r="E9" s="31"/>
      <c r="F9" s="31"/>
      <c r="H9" s="30"/>
      <c r="I9" s="30"/>
      <c r="J9" s="30"/>
      <c r="L9" s="32"/>
      <c r="M9" s="32"/>
      <c r="N9" s="32"/>
      <c r="O9" s="32"/>
      <c r="P9" s="32"/>
      <c r="Q9" s="32"/>
      <c r="R9" s="35"/>
      <c r="S9" s="132" t="s">
        <v>107</v>
      </c>
      <c r="T9" s="126" t="s">
        <v>84</v>
      </c>
      <c r="U9" s="89"/>
      <c r="V9" s="98">
        <v>43200</v>
      </c>
      <c r="W9" s="98"/>
      <c r="X9" s="98">
        <v>5400</v>
      </c>
      <c r="Y9" s="98"/>
      <c r="Z9" s="96">
        <f>X9-V9</f>
        <v>-37800</v>
      </c>
      <c r="AA9" s="97"/>
      <c r="AB9" s="91">
        <f t="shared" ref="AB9:AB11" si="2">Z9/V9</f>
        <v>-0.875</v>
      </c>
      <c r="AC9" s="92"/>
      <c r="AD9" s="89" t="s">
        <v>85</v>
      </c>
      <c r="AE9" s="40" t="s">
        <v>85</v>
      </c>
      <c r="AF9" s="40" t="s">
        <v>85</v>
      </c>
      <c r="AG9" s="40" t="s">
        <v>85</v>
      </c>
      <c r="AH9" s="40" t="s">
        <v>85</v>
      </c>
      <c r="AI9" s="40" t="s">
        <v>85</v>
      </c>
    </row>
    <row r="10" spans="1:35" ht="24.95" customHeight="1" x14ac:dyDescent="0.15">
      <c r="A10" s="51" t="s">
        <v>61</v>
      </c>
      <c r="B10" s="51"/>
      <c r="C10" s="51"/>
      <c r="D10" s="51"/>
      <c r="E10" s="52" t="s">
        <v>62</v>
      </c>
      <c r="F10" s="53"/>
      <c r="H10" s="56" t="s">
        <v>64</v>
      </c>
      <c r="I10" s="57"/>
      <c r="J10" s="58"/>
      <c r="L10" s="62" t="s">
        <v>68</v>
      </c>
      <c r="M10" s="63"/>
      <c r="N10" s="63"/>
      <c r="O10" s="63"/>
      <c r="P10" s="63"/>
      <c r="Q10" s="64"/>
      <c r="R10" s="37"/>
      <c r="S10" s="133"/>
      <c r="T10" s="126" t="s">
        <v>69</v>
      </c>
      <c r="U10" s="89"/>
      <c r="V10" s="98">
        <v>20000</v>
      </c>
      <c r="W10" s="98"/>
      <c r="X10" s="98">
        <v>18452</v>
      </c>
      <c r="Y10" s="98"/>
      <c r="Z10" s="96">
        <f t="shared" ref="Z10:Z11" si="3">X10-V10</f>
        <v>-1548</v>
      </c>
      <c r="AA10" s="96"/>
      <c r="AB10" s="94">
        <f t="shared" si="2"/>
        <v>-7.7399999999999997E-2</v>
      </c>
      <c r="AC10" s="94"/>
      <c r="AD10" s="40" t="s">
        <v>86</v>
      </c>
      <c r="AE10" s="40" t="s">
        <v>86</v>
      </c>
      <c r="AF10" s="40" t="s">
        <v>86</v>
      </c>
      <c r="AG10" s="40" t="s">
        <v>86</v>
      </c>
      <c r="AH10" s="40" t="s">
        <v>86</v>
      </c>
      <c r="AI10" s="40" t="s">
        <v>86</v>
      </c>
    </row>
    <row r="11" spans="1:35" ht="24.95" customHeight="1" thickBot="1" x14ac:dyDescent="0.2">
      <c r="A11" s="51"/>
      <c r="B11" s="51"/>
      <c r="C11" s="51"/>
      <c r="D11" s="51"/>
      <c r="E11" s="54"/>
      <c r="F11" s="55"/>
      <c r="H11" s="59"/>
      <c r="I11" s="60"/>
      <c r="J11" s="61"/>
      <c r="L11" s="65"/>
      <c r="M11" s="66"/>
      <c r="N11" s="66"/>
      <c r="O11" s="66"/>
      <c r="P11" s="66"/>
      <c r="Q11" s="67"/>
      <c r="R11" s="37"/>
      <c r="S11" s="134"/>
      <c r="T11" s="126" t="s">
        <v>78</v>
      </c>
      <c r="U11" s="89"/>
      <c r="V11" s="98">
        <v>50000</v>
      </c>
      <c r="W11" s="98"/>
      <c r="X11" s="98">
        <v>49025</v>
      </c>
      <c r="Y11" s="98"/>
      <c r="Z11" s="96">
        <f t="shared" si="3"/>
        <v>-975</v>
      </c>
      <c r="AA11" s="96"/>
      <c r="AB11" s="93">
        <f t="shared" si="2"/>
        <v>-1.95E-2</v>
      </c>
      <c r="AC11" s="93"/>
      <c r="AD11" s="40"/>
      <c r="AE11" s="40"/>
      <c r="AF11" s="40"/>
      <c r="AG11" s="40"/>
      <c r="AH11" s="40"/>
      <c r="AI11" s="40"/>
    </row>
    <row r="12" spans="1:35" ht="24.95" customHeight="1" thickBot="1" x14ac:dyDescent="0.2">
      <c r="A12" s="30"/>
      <c r="B12" s="30"/>
      <c r="C12" s="30"/>
      <c r="D12" s="30"/>
      <c r="E12" s="30"/>
      <c r="F12" s="30"/>
      <c r="H12" s="30"/>
      <c r="I12" s="30"/>
      <c r="J12" s="30"/>
      <c r="L12" s="32"/>
      <c r="M12" s="32"/>
      <c r="N12" s="32"/>
      <c r="O12" s="32"/>
      <c r="P12" s="32"/>
      <c r="Q12" s="32"/>
      <c r="R12" s="35"/>
      <c r="S12" s="99" t="s">
        <v>79</v>
      </c>
      <c r="T12" s="100"/>
      <c r="U12" s="101"/>
      <c r="V12" s="47">
        <f>SUM(V9:W11)</f>
        <v>113200</v>
      </c>
      <c r="W12" s="48"/>
      <c r="X12" s="98">
        <f>SUM(X9:Y11)</f>
        <v>72877</v>
      </c>
      <c r="Y12" s="98"/>
      <c r="Z12" s="47">
        <f t="shared" ref="Z12" si="4">X12-V12</f>
        <v>-40323</v>
      </c>
      <c r="AA12" s="90"/>
      <c r="AB12" s="91">
        <f t="shared" ref="AB12" si="5">Z12/V12</f>
        <v>-0.35621024734982332</v>
      </c>
      <c r="AC12" s="92"/>
      <c r="AD12" s="89" t="s">
        <v>87</v>
      </c>
      <c r="AE12" s="40"/>
      <c r="AF12" s="40"/>
      <c r="AG12" s="40"/>
      <c r="AH12" s="40"/>
      <c r="AI12" s="40"/>
    </row>
    <row r="13" spans="1:35" ht="24.75" customHeight="1" x14ac:dyDescent="0.15">
      <c r="L13" s="29"/>
      <c r="M13" s="29"/>
      <c r="N13" s="29"/>
      <c r="O13" s="29"/>
      <c r="P13" s="29"/>
      <c r="Q13" s="29"/>
      <c r="R13" s="29"/>
      <c r="S13" s="42"/>
      <c r="T13" s="42"/>
      <c r="U13" s="42"/>
      <c r="V13" s="42"/>
      <c r="W13" s="42"/>
      <c r="X13" s="42"/>
      <c r="Y13" s="42"/>
      <c r="Z13" s="42"/>
      <c r="AA13" s="42"/>
      <c r="AB13" s="135" t="s">
        <v>92</v>
      </c>
      <c r="AC13" s="123"/>
      <c r="AD13" s="124"/>
      <c r="AE13" s="124"/>
      <c r="AF13" s="124"/>
      <c r="AG13" s="124"/>
      <c r="AH13" s="124"/>
      <c r="AI13" s="124"/>
    </row>
    <row r="14" spans="1:35" x14ac:dyDescent="0.15">
      <c r="A14" s="13" t="s">
        <v>152</v>
      </c>
    </row>
    <row r="15" spans="1:35" ht="24.95" customHeight="1" thickBot="1" x14ac:dyDescent="0.2">
      <c r="A15" s="102" t="s">
        <v>45</v>
      </c>
      <c r="B15" s="102"/>
      <c r="C15" s="102" t="s">
        <v>33</v>
      </c>
      <c r="D15" s="102"/>
      <c r="E15" s="102" t="s">
        <v>28</v>
      </c>
      <c r="F15" s="102"/>
      <c r="G15" s="102"/>
      <c r="H15" s="102" t="s">
        <v>29</v>
      </c>
      <c r="I15" s="102"/>
      <c r="J15" s="102"/>
      <c r="K15" s="102"/>
      <c r="L15" s="102"/>
      <c r="M15" s="103" t="s">
        <v>48</v>
      </c>
      <c r="N15" s="103"/>
      <c r="O15" s="103"/>
      <c r="P15" s="104"/>
      <c r="Q15" s="103"/>
      <c r="R15" s="103"/>
      <c r="S15" s="103"/>
      <c r="T15" s="103"/>
      <c r="U15" s="103"/>
      <c r="V15" s="103"/>
      <c r="W15" s="102" t="s">
        <v>111</v>
      </c>
      <c r="X15" s="102"/>
      <c r="Y15" s="102"/>
      <c r="Z15" s="102"/>
      <c r="AA15" s="102"/>
      <c r="AB15" s="102" t="s">
        <v>112</v>
      </c>
      <c r="AC15" s="102"/>
      <c r="AD15" s="102"/>
      <c r="AE15" s="102"/>
      <c r="AF15" s="102"/>
      <c r="AG15" s="102"/>
      <c r="AH15" s="102"/>
      <c r="AI15" s="102"/>
    </row>
    <row r="16" spans="1:35" s="14" customFormat="1" ht="24.95" customHeight="1" thickTop="1" x14ac:dyDescent="0.15">
      <c r="A16" s="102"/>
      <c r="B16" s="102"/>
      <c r="C16" s="102"/>
      <c r="D16" s="102"/>
      <c r="E16" s="102"/>
      <c r="F16" s="102"/>
      <c r="G16" s="102"/>
      <c r="H16" s="102"/>
      <c r="I16" s="102"/>
      <c r="J16" s="102"/>
      <c r="K16" s="102"/>
      <c r="L16" s="102"/>
      <c r="M16" s="16">
        <v>15</v>
      </c>
      <c r="N16" s="16">
        <v>16</v>
      </c>
      <c r="O16" s="18">
        <v>17</v>
      </c>
      <c r="P16" s="25">
        <v>18</v>
      </c>
      <c r="Q16" s="19">
        <v>19</v>
      </c>
      <c r="R16" s="16">
        <v>20</v>
      </c>
      <c r="S16" s="16">
        <v>21</v>
      </c>
      <c r="T16" s="16">
        <v>22</v>
      </c>
      <c r="U16" s="16">
        <v>23</v>
      </c>
      <c r="V16" s="16">
        <v>24</v>
      </c>
      <c r="W16" s="102"/>
      <c r="X16" s="102"/>
      <c r="Y16" s="102"/>
      <c r="Z16" s="102"/>
      <c r="AA16" s="102"/>
      <c r="AB16" s="102"/>
      <c r="AC16" s="102"/>
      <c r="AD16" s="102"/>
      <c r="AE16" s="102"/>
      <c r="AF16" s="102"/>
      <c r="AG16" s="102"/>
      <c r="AH16" s="102"/>
      <c r="AI16" s="102"/>
    </row>
    <row r="17" spans="1:35" s="15" customFormat="1" ht="39.950000000000003" customHeight="1" x14ac:dyDescent="0.15">
      <c r="A17" s="115" t="s">
        <v>46</v>
      </c>
      <c r="B17" s="116"/>
      <c r="C17" s="115" t="s">
        <v>44</v>
      </c>
      <c r="D17" s="116"/>
      <c r="E17" s="111" t="s">
        <v>70</v>
      </c>
      <c r="F17" s="112"/>
      <c r="G17" s="113"/>
      <c r="H17" s="105" t="s">
        <v>71</v>
      </c>
      <c r="I17" s="109"/>
      <c r="J17" s="109"/>
      <c r="K17" s="109"/>
      <c r="L17" s="110"/>
      <c r="M17" s="22" t="s">
        <v>40</v>
      </c>
      <c r="N17" s="22" t="s">
        <v>40</v>
      </c>
      <c r="O17" s="23" t="s">
        <v>42</v>
      </c>
      <c r="P17" s="26" t="s">
        <v>40</v>
      </c>
      <c r="Q17" s="24"/>
      <c r="R17" s="22"/>
      <c r="S17" s="22"/>
      <c r="T17" s="22"/>
      <c r="U17" s="22"/>
      <c r="V17" s="22"/>
      <c r="W17" s="105" t="s">
        <v>101</v>
      </c>
      <c r="X17" s="106"/>
      <c r="Y17" s="106"/>
      <c r="Z17" s="106"/>
      <c r="AA17" s="107"/>
      <c r="AB17" s="105" t="s">
        <v>103</v>
      </c>
      <c r="AC17" s="106"/>
      <c r="AD17" s="106"/>
      <c r="AE17" s="106"/>
      <c r="AF17" s="106"/>
      <c r="AG17" s="106"/>
      <c r="AH17" s="106"/>
      <c r="AI17" s="107"/>
    </row>
    <row r="18" spans="1:35" s="15" customFormat="1" ht="39.950000000000003" customHeight="1" x14ac:dyDescent="0.15">
      <c r="A18" s="117"/>
      <c r="B18" s="118"/>
      <c r="C18" s="117"/>
      <c r="D18" s="118"/>
      <c r="E18" s="114" t="s">
        <v>72</v>
      </c>
      <c r="F18" s="112"/>
      <c r="G18" s="113"/>
      <c r="H18" s="105" t="s">
        <v>99</v>
      </c>
      <c r="I18" s="106"/>
      <c r="J18" s="106"/>
      <c r="K18" s="106"/>
      <c r="L18" s="107"/>
      <c r="M18" s="22" t="s">
        <v>47</v>
      </c>
      <c r="N18" s="22" t="s">
        <v>40</v>
      </c>
      <c r="O18" s="23" t="s">
        <v>42</v>
      </c>
      <c r="P18" s="26"/>
      <c r="Q18" s="24"/>
      <c r="R18" s="22"/>
      <c r="S18" s="22"/>
      <c r="T18" s="22"/>
      <c r="U18" s="22"/>
      <c r="V18" s="22"/>
      <c r="W18" s="108" t="s">
        <v>74</v>
      </c>
      <c r="X18" s="106"/>
      <c r="Y18" s="106"/>
      <c r="Z18" s="106"/>
      <c r="AA18" s="107"/>
      <c r="AB18" s="105" t="s">
        <v>43</v>
      </c>
      <c r="AC18" s="106"/>
      <c r="AD18" s="106"/>
      <c r="AE18" s="106"/>
      <c r="AF18" s="106"/>
      <c r="AG18" s="106"/>
      <c r="AH18" s="106"/>
      <c r="AI18" s="107"/>
    </row>
    <row r="19" spans="1:35" s="15" customFormat="1" ht="39.950000000000003" customHeight="1" x14ac:dyDescent="0.15">
      <c r="A19" s="117"/>
      <c r="B19" s="118"/>
      <c r="C19" s="119"/>
      <c r="D19" s="120"/>
      <c r="E19" s="111" t="s">
        <v>37</v>
      </c>
      <c r="F19" s="112"/>
      <c r="G19" s="113"/>
      <c r="H19" s="105" t="s">
        <v>77</v>
      </c>
      <c r="I19" s="109"/>
      <c r="J19" s="109"/>
      <c r="K19" s="109"/>
      <c r="L19" s="110"/>
      <c r="M19" s="22" t="s">
        <v>41</v>
      </c>
      <c r="N19" s="22" t="s">
        <v>41</v>
      </c>
      <c r="O19" s="23" t="s">
        <v>40</v>
      </c>
      <c r="P19" s="26" t="s">
        <v>42</v>
      </c>
      <c r="Q19" s="24"/>
      <c r="R19" s="22"/>
      <c r="S19" s="22"/>
      <c r="T19" s="22"/>
      <c r="U19" s="22"/>
      <c r="V19" s="22"/>
      <c r="W19" s="105" t="s">
        <v>102</v>
      </c>
      <c r="X19" s="106"/>
      <c r="Y19" s="106"/>
      <c r="Z19" s="106"/>
      <c r="AA19" s="107"/>
      <c r="AB19" s="105" t="s">
        <v>104</v>
      </c>
      <c r="AC19" s="106"/>
      <c r="AD19" s="106"/>
      <c r="AE19" s="106"/>
      <c r="AF19" s="106"/>
      <c r="AG19" s="106"/>
      <c r="AH19" s="106"/>
      <c r="AI19" s="107"/>
    </row>
    <row r="20" spans="1:35" s="15" customFormat="1" ht="39.950000000000003" customHeight="1" x14ac:dyDescent="0.15">
      <c r="A20" s="117"/>
      <c r="B20" s="118"/>
      <c r="C20" s="115" t="s">
        <v>30</v>
      </c>
      <c r="D20" s="116"/>
      <c r="E20" s="111" t="s">
        <v>36</v>
      </c>
      <c r="F20" s="112"/>
      <c r="G20" s="113"/>
      <c r="H20" s="105" t="s">
        <v>95</v>
      </c>
      <c r="I20" s="106"/>
      <c r="J20" s="106"/>
      <c r="K20" s="106"/>
      <c r="L20" s="107"/>
      <c r="M20" s="22"/>
      <c r="N20" s="22" t="s">
        <v>42</v>
      </c>
      <c r="O20" s="23" t="s">
        <v>40</v>
      </c>
      <c r="P20" s="26" t="s">
        <v>47</v>
      </c>
      <c r="Q20" s="24"/>
      <c r="R20" s="22"/>
      <c r="S20" s="22"/>
      <c r="T20" s="22"/>
      <c r="U20" s="22"/>
      <c r="V20" s="22"/>
      <c r="W20" s="105" t="s">
        <v>94</v>
      </c>
      <c r="X20" s="106"/>
      <c r="Y20" s="106"/>
      <c r="Z20" s="106"/>
      <c r="AA20" s="107"/>
      <c r="AB20" s="105" t="s">
        <v>113</v>
      </c>
      <c r="AC20" s="106"/>
      <c r="AD20" s="106"/>
      <c r="AE20" s="106"/>
      <c r="AF20" s="106"/>
      <c r="AG20" s="106"/>
      <c r="AH20" s="106"/>
      <c r="AI20" s="107"/>
    </row>
    <row r="21" spans="1:35" s="15" customFormat="1" ht="39.950000000000003" customHeight="1" x14ac:dyDescent="0.15">
      <c r="A21" s="117"/>
      <c r="B21" s="118"/>
      <c r="C21" s="117"/>
      <c r="D21" s="118"/>
      <c r="E21" s="111" t="s">
        <v>34</v>
      </c>
      <c r="F21" s="112"/>
      <c r="G21" s="113"/>
      <c r="H21" s="105" t="s">
        <v>96</v>
      </c>
      <c r="I21" s="106"/>
      <c r="J21" s="106"/>
      <c r="K21" s="106"/>
      <c r="L21" s="107"/>
      <c r="M21" s="22"/>
      <c r="N21" s="22"/>
      <c r="O21" s="23"/>
      <c r="P21" s="26"/>
      <c r="Q21" s="24"/>
      <c r="R21" s="22"/>
      <c r="S21" s="22"/>
      <c r="T21" s="22"/>
      <c r="U21" s="22"/>
      <c r="V21" s="22"/>
      <c r="W21" s="105" t="s">
        <v>43</v>
      </c>
      <c r="X21" s="106"/>
      <c r="Y21" s="106"/>
      <c r="Z21" s="106"/>
      <c r="AA21" s="107"/>
      <c r="AB21" s="105" t="s">
        <v>43</v>
      </c>
      <c r="AC21" s="106"/>
      <c r="AD21" s="106"/>
      <c r="AE21" s="106"/>
      <c r="AF21" s="106"/>
      <c r="AG21" s="106"/>
      <c r="AH21" s="106"/>
      <c r="AI21" s="107"/>
    </row>
    <row r="22" spans="1:35" s="15" customFormat="1" ht="39.950000000000003" customHeight="1" x14ac:dyDescent="0.15">
      <c r="A22" s="117"/>
      <c r="B22" s="118"/>
      <c r="C22" s="119"/>
      <c r="D22" s="120"/>
      <c r="E22" s="111" t="s">
        <v>38</v>
      </c>
      <c r="F22" s="112"/>
      <c r="G22" s="113"/>
      <c r="H22" s="105" t="s">
        <v>75</v>
      </c>
      <c r="I22" s="109"/>
      <c r="J22" s="109"/>
      <c r="K22" s="109"/>
      <c r="L22" s="110"/>
      <c r="M22" s="22"/>
      <c r="N22" s="22"/>
      <c r="O22" s="23"/>
      <c r="P22" s="26" t="s">
        <v>42</v>
      </c>
      <c r="Q22" s="24"/>
      <c r="R22" s="22"/>
      <c r="S22" s="22"/>
      <c r="T22" s="22"/>
      <c r="U22" s="22"/>
      <c r="V22" s="22"/>
      <c r="W22" s="105" t="s">
        <v>76</v>
      </c>
      <c r="X22" s="106"/>
      <c r="Y22" s="106"/>
      <c r="Z22" s="106"/>
      <c r="AA22" s="107"/>
      <c r="AB22" s="105" t="s">
        <v>91</v>
      </c>
      <c r="AC22" s="106"/>
      <c r="AD22" s="106"/>
      <c r="AE22" s="106"/>
      <c r="AF22" s="106"/>
      <c r="AG22" s="106"/>
      <c r="AH22" s="106"/>
      <c r="AI22" s="107"/>
    </row>
    <row r="23" spans="1:35" s="15" customFormat="1" ht="39.950000000000003" customHeight="1" x14ac:dyDescent="0.15">
      <c r="A23" s="117"/>
      <c r="B23" s="118"/>
      <c r="C23" s="115" t="s">
        <v>31</v>
      </c>
      <c r="D23" s="116"/>
      <c r="E23" s="111" t="s">
        <v>57</v>
      </c>
      <c r="F23" s="112"/>
      <c r="G23" s="113"/>
      <c r="H23" s="105" t="s">
        <v>100</v>
      </c>
      <c r="I23" s="106"/>
      <c r="J23" s="106"/>
      <c r="K23" s="106"/>
      <c r="L23" s="107"/>
      <c r="M23" s="22"/>
      <c r="N23" s="22"/>
      <c r="O23" s="23" t="s">
        <v>40</v>
      </c>
      <c r="P23" s="26" t="s">
        <v>40</v>
      </c>
      <c r="Q23" s="24"/>
      <c r="R23" s="22"/>
      <c r="S23" s="22"/>
      <c r="T23" s="22"/>
      <c r="U23" s="22"/>
      <c r="V23" s="22"/>
      <c r="W23" s="105" t="s">
        <v>109</v>
      </c>
      <c r="X23" s="106"/>
      <c r="Y23" s="106"/>
      <c r="Z23" s="106"/>
      <c r="AA23" s="107"/>
      <c r="AB23" s="105" t="s">
        <v>286</v>
      </c>
      <c r="AC23" s="106"/>
      <c r="AD23" s="106"/>
      <c r="AE23" s="106"/>
      <c r="AF23" s="106"/>
      <c r="AG23" s="106"/>
      <c r="AH23" s="106"/>
      <c r="AI23" s="107"/>
    </row>
    <row r="24" spans="1:35" s="15" customFormat="1" ht="39.950000000000003" customHeight="1" x14ac:dyDescent="0.15">
      <c r="A24" s="117"/>
      <c r="B24" s="118"/>
      <c r="C24" s="119"/>
      <c r="D24" s="120"/>
      <c r="E24" s="111" t="s">
        <v>63</v>
      </c>
      <c r="F24" s="112"/>
      <c r="G24" s="113"/>
      <c r="H24" s="105" t="s">
        <v>97</v>
      </c>
      <c r="I24" s="106"/>
      <c r="J24" s="106"/>
      <c r="K24" s="106"/>
      <c r="L24" s="107"/>
      <c r="M24" s="22"/>
      <c r="N24" s="22"/>
      <c r="O24" s="23"/>
      <c r="P24" s="26"/>
      <c r="Q24" s="24"/>
      <c r="R24" s="22"/>
      <c r="S24" s="22"/>
      <c r="T24" s="22"/>
      <c r="U24" s="22"/>
      <c r="V24" s="22"/>
      <c r="W24" s="105" t="s">
        <v>105</v>
      </c>
      <c r="X24" s="106"/>
      <c r="Y24" s="106"/>
      <c r="Z24" s="106"/>
      <c r="AA24" s="107"/>
      <c r="AB24" s="105" t="s">
        <v>106</v>
      </c>
      <c r="AC24" s="106"/>
      <c r="AD24" s="106"/>
      <c r="AE24" s="106"/>
      <c r="AF24" s="106"/>
      <c r="AG24" s="106"/>
      <c r="AH24" s="106"/>
      <c r="AI24" s="107"/>
    </row>
    <row r="25" spans="1:35" s="15" customFormat="1" ht="39.950000000000003" customHeight="1" x14ac:dyDescent="0.15">
      <c r="A25" s="119"/>
      <c r="B25" s="120"/>
      <c r="C25" s="114" t="s">
        <v>32</v>
      </c>
      <c r="D25" s="121"/>
      <c r="E25" s="111" t="s">
        <v>35</v>
      </c>
      <c r="F25" s="112"/>
      <c r="G25" s="113"/>
      <c r="H25" s="105" t="s">
        <v>98</v>
      </c>
      <c r="I25" s="106"/>
      <c r="J25" s="106"/>
      <c r="K25" s="106"/>
      <c r="L25" s="107"/>
      <c r="M25" s="22"/>
      <c r="N25" s="22"/>
      <c r="O25" s="23"/>
      <c r="P25" s="26"/>
      <c r="Q25" s="24"/>
      <c r="R25" s="22"/>
      <c r="S25" s="22"/>
      <c r="T25" s="22"/>
      <c r="U25" s="22"/>
      <c r="V25" s="22"/>
      <c r="W25" s="105" t="s">
        <v>105</v>
      </c>
      <c r="X25" s="106"/>
      <c r="Y25" s="106"/>
      <c r="Z25" s="106"/>
      <c r="AA25" s="107"/>
      <c r="AB25" s="105" t="s">
        <v>105</v>
      </c>
      <c r="AC25" s="106"/>
      <c r="AD25" s="106"/>
      <c r="AE25" s="106"/>
      <c r="AF25" s="106"/>
      <c r="AG25" s="106"/>
      <c r="AH25" s="106"/>
      <c r="AI25" s="107"/>
    </row>
    <row r="26" spans="1:35" s="15" customFormat="1" ht="39.950000000000003" customHeight="1" thickBot="1" x14ac:dyDescent="0.2">
      <c r="A26" s="111" t="s">
        <v>27</v>
      </c>
      <c r="B26" s="112"/>
      <c r="C26" s="112"/>
      <c r="D26" s="113"/>
      <c r="E26" s="111" t="s">
        <v>39</v>
      </c>
      <c r="F26" s="112"/>
      <c r="G26" s="113"/>
      <c r="H26" s="105" t="s">
        <v>110</v>
      </c>
      <c r="I26" s="106"/>
      <c r="J26" s="106"/>
      <c r="K26" s="106"/>
      <c r="L26" s="107"/>
      <c r="M26" s="22"/>
      <c r="N26" s="22"/>
      <c r="O26" s="23" t="s">
        <v>42</v>
      </c>
      <c r="P26" s="27" t="s">
        <v>42</v>
      </c>
      <c r="Q26" s="24"/>
      <c r="R26" s="22"/>
      <c r="S26" s="22"/>
      <c r="T26" s="22"/>
      <c r="U26" s="22"/>
      <c r="V26" s="22"/>
      <c r="W26" s="105" t="s">
        <v>114</v>
      </c>
      <c r="X26" s="106"/>
      <c r="Y26" s="106"/>
      <c r="Z26" s="106"/>
      <c r="AA26" s="107"/>
      <c r="AB26" s="105" t="s">
        <v>115</v>
      </c>
      <c r="AC26" s="106"/>
      <c r="AD26" s="106"/>
      <c r="AE26" s="106"/>
      <c r="AF26" s="106"/>
      <c r="AG26" s="106"/>
      <c r="AH26" s="106"/>
      <c r="AI26" s="107"/>
    </row>
    <row r="27" spans="1:35" ht="25.5" thickTop="1" x14ac:dyDescent="0.15"/>
  </sheetData>
  <mergeCells count="134">
    <mergeCell ref="T6:U6"/>
    <mergeCell ref="S4:S6"/>
    <mergeCell ref="E15:G16"/>
    <mergeCell ref="A17:B25"/>
    <mergeCell ref="C17:D19"/>
    <mergeCell ref="C20:D22"/>
    <mergeCell ref="C23:D24"/>
    <mergeCell ref="C25:D25"/>
    <mergeCell ref="A26:D26"/>
    <mergeCell ref="A15:B16"/>
    <mergeCell ref="C15:D16"/>
    <mergeCell ref="H17:L17"/>
    <mergeCell ref="H18:L18"/>
    <mergeCell ref="H19:L19"/>
    <mergeCell ref="H20:L20"/>
    <mergeCell ref="E17:G17"/>
    <mergeCell ref="E18:G18"/>
    <mergeCell ref="E19:G19"/>
    <mergeCell ref="E20:G20"/>
    <mergeCell ref="E21:G21"/>
    <mergeCell ref="H21:L21"/>
    <mergeCell ref="H22:L22"/>
    <mergeCell ref="H23:L23"/>
    <mergeCell ref="H24:L24"/>
    <mergeCell ref="H25:L25"/>
    <mergeCell ref="H26:L26"/>
    <mergeCell ref="E22:G22"/>
    <mergeCell ref="E23:G23"/>
    <mergeCell ref="E24:G24"/>
    <mergeCell ref="E25:G25"/>
    <mergeCell ref="E26:G26"/>
    <mergeCell ref="AB15:AI16"/>
    <mergeCell ref="M15:V15"/>
    <mergeCell ref="W21:AA21"/>
    <mergeCell ref="W22:AA22"/>
    <mergeCell ref="W23:AA23"/>
    <mergeCell ref="W24:AA24"/>
    <mergeCell ref="W25:AA25"/>
    <mergeCell ref="W26:AA26"/>
    <mergeCell ref="AB22:AI22"/>
    <mergeCell ref="AB23:AI23"/>
    <mergeCell ref="AB24:AI24"/>
    <mergeCell ref="AB25:AI25"/>
    <mergeCell ref="AB26:AI26"/>
    <mergeCell ref="W17:AA17"/>
    <mergeCell ref="W18:AA18"/>
    <mergeCell ref="W19:AA19"/>
    <mergeCell ref="W20:AA20"/>
    <mergeCell ref="AB17:AI17"/>
    <mergeCell ref="AB18:AI18"/>
    <mergeCell ref="AB19:AI19"/>
    <mergeCell ref="AB20:AI20"/>
    <mergeCell ref="AB21:AI21"/>
    <mergeCell ref="V9:W9"/>
    <mergeCell ref="V10:W10"/>
    <mergeCell ref="V11:W11"/>
    <mergeCell ref="V12:W12"/>
    <mergeCell ref="V13:W13"/>
    <mergeCell ref="S12:U12"/>
    <mergeCell ref="H15:L16"/>
    <mergeCell ref="W15:AA16"/>
    <mergeCell ref="S9:S11"/>
    <mergeCell ref="T9:U9"/>
    <mergeCell ref="T10:U10"/>
    <mergeCell ref="T11:U11"/>
    <mergeCell ref="AB9:AC9"/>
    <mergeCell ref="AB10:AC10"/>
    <mergeCell ref="AB11:AC11"/>
    <mergeCell ref="AB12:AC12"/>
    <mergeCell ref="AB8:AC8"/>
    <mergeCell ref="X13:Y13"/>
    <mergeCell ref="Z9:AA9"/>
    <mergeCell ref="Z10:AA10"/>
    <mergeCell ref="Z11:AA11"/>
    <mergeCell ref="Z12:AA12"/>
    <mergeCell ref="Z13:AA13"/>
    <mergeCell ref="X9:Y9"/>
    <mergeCell ref="X10:Y10"/>
    <mergeCell ref="X11:Y11"/>
    <mergeCell ref="X12:Y12"/>
    <mergeCell ref="L3:Q3"/>
    <mergeCell ref="H3:J3"/>
    <mergeCell ref="H4:J5"/>
    <mergeCell ref="A4:D5"/>
    <mergeCell ref="A3:F3"/>
    <mergeCell ref="L4:Q5"/>
    <mergeCell ref="E4:F5"/>
    <mergeCell ref="AD6:AI6"/>
    <mergeCell ref="V7:W7"/>
    <mergeCell ref="X7:Y7"/>
    <mergeCell ref="Z7:AA7"/>
    <mergeCell ref="AB7:AC7"/>
    <mergeCell ref="AD7:AI7"/>
    <mergeCell ref="V5:W5"/>
    <mergeCell ref="X5:Y5"/>
    <mergeCell ref="Z5:AA5"/>
    <mergeCell ref="AB5:AC5"/>
    <mergeCell ref="AD5:AI5"/>
    <mergeCell ref="V6:W6"/>
    <mergeCell ref="X6:Y6"/>
    <mergeCell ref="Z6:AA6"/>
    <mergeCell ref="AB6:AC6"/>
    <mergeCell ref="T4:U4"/>
    <mergeCell ref="T5:U5"/>
    <mergeCell ref="A10:D11"/>
    <mergeCell ref="E10:F11"/>
    <mergeCell ref="H10:J11"/>
    <mergeCell ref="L10:Q11"/>
    <mergeCell ref="S7:U7"/>
    <mergeCell ref="E7:F8"/>
    <mergeCell ref="A7:D8"/>
    <mergeCell ref="H7:J8"/>
    <mergeCell ref="L7:Q8"/>
    <mergeCell ref="AD8:AI8"/>
    <mergeCell ref="AD3:AI3"/>
    <mergeCell ref="V4:W4"/>
    <mergeCell ref="X4:Y4"/>
    <mergeCell ref="Z4:AA4"/>
    <mergeCell ref="AB4:AC4"/>
    <mergeCell ref="AD4:AI4"/>
    <mergeCell ref="S13:U13"/>
    <mergeCell ref="S3:U3"/>
    <mergeCell ref="V3:W3"/>
    <mergeCell ref="X3:Y3"/>
    <mergeCell ref="Z3:AA3"/>
    <mergeCell ref="AB3:AC3"/>
    <mergeCell ref="S8:U8"/>
    <mergeCell ref="V8:W8"/>
    <mergeCell ref="X8:Y8"/>
    <mergeCell ref="Z8:AA8"/>
    <mergeCell ref="AD9:AI9"/>
    <mergeCell ref="AD10:AI10"/>
    <mergeCell ref="AD11:AI11"/>
    <mergeCell ref="AD12:AI12"/>
  </mergeCells>
  <phoneticPr fontId="2"/>
  <pageMargins left="0.23622047244094491" right="0.23622047244094491" top="0.35433070866141736" bottom="0.35433070866141736" header="0.31496062992125984" footer="0.31496062992125984"/>
  <pageSetup paperSize="9" orientation="portrait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6"/>
  <sheetViews>
    <sheetView zoomScale="70" zoomScaleNormal="70" workbookViewId="0">
      <selection activeCell="AD12" sqref="AD12:AI12"/>
    </sheetView>
  </sheetViews>
  <sheetFormatPr defaultRowHeight="24.75" x14ac:dyDescent="0.15"/>
  <cols>
    <col min="1" max="22" width="5.625" style="13" customWidth="1"/>
    <col min="23" max="27" width="4.875" style="13" customWidth="1"/>
    <col min="28" max="29" width="4.125" style="13" customWidth="1"/>
    <col min="30" max="35" width="5.625" style="13" customWidth="1"/>
    <col min="36" max="16384" width="9" style="13"/>
  </cols>
  <sheetData>
    <row r="1" spans="1:35" ht="39.950000000000003" customHeight="1" x14ac:dyDescent="0.15">
      <c r="A1" s="12" t="s">
        <v>270</v>
      </c>
    </row>
    <row r="2" spans="1:35" s="15" customFormat="1" ht="24.95" customHeight="1" x14ac:dyDescent="0.15">
      <c r="A2" s="13" t="s">
        <v>25</v>
      </c>
      <c r="R2" s="13" t="s">
        <v>153</v>
      </c>
    </row>
    <row r="3" spans="1:35" s="15" customFormat="1" ht="39.950000000000003" customHeight="1" thickBot="1" x14ac:dyDescent="0.2">
      <c r="A3" s="77" t="s">
        <v>117</v>
      </c>
      <c r="B3" s="77"/>
      <c r="C3" s="77"/>
      <c r="D3" s="77"/>
      <c r="E3" s="77"/>
      <c r="F3" s="77"/>
      <c r="H3" s="77" t="s">
        <v>118</v>
      </c>
      <c r="I3" s="77"/>
      <c r="J3" s="77"/>
      <c r="L3" s="76" t="s">
        <v>116</v>
      </c>
      <c r="M3" s="76"/>
      <c r="N3" s="76"/>
      <c r="O3" s="76"/>
      <c r="P3" s="76"/>
      <c r="Q3" s="76"/>
      <c r="R3" s="33"/>
      <c r="S3" s="41" t="s">
        <v>49</v>
      </c>
      <c r="T3" s="42"/>
      <c r="U3" s="43"/>
      <c r="V3" s="115" t="s">
        <v>154</v>
      </c>
      <c r="W3" s="43"/>
      <c r="X3" s="115" t="s">
        <v>155</v>
      </c>
      <c r="Y3" s="43"/>
      <c r="Z3" s="41" t="s">
        <v>156</v>
      </c>
      <c r="AA3" s="43"/>
      <c r="AB3" s="41" t="s">
        <v>52</v>
      </c>
      <c r="AC3" s="43"/>
      <c r="AD3" s="41" t="s">
        <v>53</v>
      </c>
      <c r="AE3" s="42"/>
      <c r="AF3" s="42"/>
      <c r="AG3" s="42"/>
      <c r="AH3" s="42"/>
      <c r="AI3" s="43"/>
    </row>
    <row r="4" spans="1:35" ht="24.95" customHeight="1" x14ac:dyDescent="0.15">
      <c r="A4" s="51" t="s">
        <v>56</v>
      </c>
      <c r="B4" s="51"/>
      <c r="C4" s="51"/>
      <c r="D4" s="68"/>
      <c r="E4" s="136" t="s">
        <v>119</v>
      </c>
      <c r="F4" s="53"/>
      <c r="G4" s="29"/>
      <c r="H4" s="78" t="s">
        <v>125</v>
      </c>
      <c r="I4" s="79"/>
      <c r="J4" s="80"/>
      <c r="L4" s="62" t="s">
        <v>127</v>
      </c>
      <c r="M4" s="84"/>
      <c r="N4" s="84"/>
      <c r="O4" s="84"/>
      <c r="P4" s="84"/>
      <c r="Q4" s="85"/>
      <c r="R4" s="34"/>
      <c r="S4" s="129" t="s">
        <v>108</v>
      </c>
      <c r="T4" s="125" t="s">
        <v>80</v>
      </c>
      <c r="U4" s="89"/>
      <c r="V4" s="47">
        <v>25000</v>
      </c>
      <c r="W4" s="48"/>
      <c r="X4" s="47">
        <v>30000</v>
      </c>
      <c r="Y4" s="48"/>
      <c r="Z4" s="47">
        <f>X4-V4</f>
        <v>5000</v>
      </c>
      <c r="AA4" s="48"/>
      <c r="AB4" s="49">
        <f>Z4/V4</f>
        <v>0.2</v>
      </c>
      <c r="AC4" s="49"/>
      <c r="AD4" s="40" t="s">
        <v>157</v>
      </c>
      <c r="AE4" s="40"/>
      <c r="AF4" s="40"/>
      <c r="AG4" s="40"/>
      <c r="AH4" s="40"/>
      <c r="AI4" s="40"/>
    </row>
    <row r="5" spans="1:35" ht="24.95" customHeight="1" thickBot="1" x14ac:dyDescent="0.2">
      <c r="A5" s="51"/>
      <c r="B5" s="51"/>
      <c r="C5" s="51"/>
      <c r="D5" s="68"/>
      <c r="E5" s="54"/>
      <c r="F5" s="55"/>
      <c r="G5" s="29"/>
      <c r="H5" s="81"/>
      <c r="I5" s="82"/>
      <c r="J5" s="83"/>
      <c r="L5" s="86"/>
      <c r="M5" s="87"/>
      <c r="N5" s="87"/>
      <c r="O5" s="87"/>
      <c r="P5" s="87"/>
      <c r="Q5" s="88"/>
      <c r="R5" s="34"/>
      <c r="S5" s="130"/>
      <c r="T5" s="125" t="s">
        <v>81</v>
      </c>
      <c r="U5" s="89"/>
      <c r="V5" s="47">
        <v>40325</v>
      </c>
      <c r="W5" s="48"/>
      <c r="X5" s="47">
        <v>50000</v>
      </c>
      <c r="Y5" s="48"/>
      <c r="Z5" s="47">
        <f t="shared" ref="Z5:Z7" si="0">X5-V5</f>
        <v>9675</v>
      </c>
      <c r="AA5" s="48"/>
      <c r="AB5" s="93">
        <f t="shared" ref="AB5:AB7" si="1">Z5/V5</f>
        <v>0.23992560446373218</v>
      </c>
      <c r="AC5" s="93"/>
      <c r="AD5" s="40" t="s">
        <v>158</v>
      </c>
      <c r="AE5" s="40"/>
      <c r="AF5" s="40"/>
      <c r="AG5" s="40"/>
      <c r="AH5" s="40"/>
      <c r="AI5" s="40"/>
    </row>
    <row r="6" spans="1:35" ht="24.95" customHeight="1" thickBot="1" x14ac:dyDescent="0.2">
      <c r="A6" s="195" t="s">
        <v>130</v>
      </c>
      <c r="B6" s="196"/>
      <c r="C6" s="30"/>
      <c r="D6" s="30"/>
      <c r="E6" s="31"/>
      <c r="F6" s="31"/>
      <c r="H6" s="30"/>
      <c r="I6" s="30"/>
      <c r="J6" s="30"/>
      <c r="L6" s="32"/>
      <c r="M6" s="32"/>
      <c r="N6" s="32"/>
      <c r="O6" s="32"/>
      <c r="P6" s="32"/>
      <c r="Q6" s="32"/>
      <c r="R6" s="35"/>
      <c r="S6" s="131"/>
      <c r="T6" s="125" t="s">
        <v>82</v>
      </c>
      <c r="U6" s="89"/>
      <c r="V6" s="47">
        <v>7552</v>
      </c>
      <c r="W6" s="48"/>
      <c r="X6" s="47">
        <v>10000</v>
      </c>
      <c r="Y6" s="48"/>
      <c r="Z6" s="47">
        <f t="shared" si="0"/>
        <v>2448</v>
      </c>
      <c r="AA6" s="90"/>
      <c r="AB6" s="91">
        <f t="shared" si="1"/>
        <v>0.32415254237288138</v>
      </c>
      <c r="AC6" s="92"/>
      <c r="AD6" s="89" t="s">
        <v>287</v>
      </c>
      <c r="AE6" s="40"/>
      <c r="AF6" s="40"/>
      <c r="AG6" s="40"/>
      <c r="AH6" s="40"/>
      <c r="AI6" s="40"/>
    </row>
    <row r="7" spans="1:35" ht="24.95" customHeight="1" x14ac:dyDescent="0.15">
      <c r="A7" s="51" t="s">
        <v>123</v>
      </c>
      <c r="B7" s="51"/>
      <c r="C7" s="51"/>
      <c r="D7" s="68"/>
      <c r="E7" s="52" t="s">
        <v>124</v>
      </c>
      <c r="F7" s="53"/>
      <c r="H7" s="52" t="s">
        <v>126</v>
      </c>
      <c r="I7" s="69"/>
      <c r="J7" s="53"/>
      <c r="L7" s="62" t="s">
        <v>128</v>
      </c>
      <c r="M7" s="71"/>
      <c r="N7" s="71"/>
      <c r="O7" s="71"/>
      <c r="P7" s="71"/>
      <c r="Q7" s="72"/>
      <c r="R7" s="36"/>
      <c r="S7" s="44" t="s">
        <v>83</v>
      </c>
      <c r="T7" s="45"/>
      <c r="U7" s="46"/>
      <c r="V7" s="47">
        <v>72877</v>
      </c>
      <c r="W7" s="48"/>
      <c r="X7" s="47">
        <f>SUM(X4:Y6)</f>
        <v>90000</v>
      </c>
      <c r="Y7" s="48"/>
      <c r="Z7" s="47">
        <f t="shared" si="0"/>
        <v>17123</v>
      </c>
      <c r="AA7" s="90"/>
      <c r="AB7" s="147">
        <f t="shared" si="1"/>
        <v>0.23495753118267768</v>
      </c>
      <c r="AC7" s="147"/>
      <c r="AD7" s="89" t="s">
        <v>288</v>
      </c>
      <c r="AE7" s="40"/>
      <c r="AF7" s="40"/>
      <c r="AG7" s="40"/>
      <c r="AH7" s="40"/>
      <c r="AI7" s="40"/>
    </row>
    <row r="8" spans="1:35" ht="24.95" customHeight="1" thickBot="1" x14ac:dyDescent="0.2">
      <c r="A8" s="51"/>
      <c r="B8" s="51"/>
      <c r="C8" s="51"/>
      <c r="D8" s="68"/>
      <c r="E8" s="54"/>
      <c r="F8" s="55"/>
      <c r="H8" s="54"/>
      <c r="I8" s="70"/>
      <c r="J8" s="55"/>
      <c r="L8" s="73"/>
      <c r="M8" s="74"/>
      <c r="N8" s="74"/>
      <c r="O8" s="74"/>
      <c r="P8" s="74"/>
      <c r="Q8" s="75"/>
      <c r="R8" s="36"/>
      <c r="S8" s="50"/>
      <c r="T8" s="50"/>
      <c r="U8" s="50"/>
      <c r="V8" s="47"/>
      <c r="W8" s="48"/>
      <c r="X8" s="47"/>
      <c r="Y8" s="48"/>
      <c r="Z8" s="47"/>
      <c r="AA8" s="48"/>
      <c r="AB8" s="95"/>
      <c r="AC8" s="95"/>
      <c r="AD8" s="40"/>
      <c r="AE8" s="40"/>
      <c r="AF8" s="40"/>
      <c r="AG8" s="40"/>
      <c r="AH8" s="40"/>
      <c r="AI8" s="40"/>
    </row>
    <row r="9" spans="1:35" ht="24.95" customHeight="1" thickBot="1" x14ac:dyDescent="0.2">
      <c r="A9" s="195" t="s">
        <v>130</v>
      </c>
      <c r="B9" s="196"/>
      <c r="C9" s="30"/>
      <c r="D9" s="30"/>
      <c r="E9" s="31"/>
      <c r="F9" s="31"/>
      <c r="H9" s="30"/>
      <c r="I9" s="30"/>
      <c r="J9" s="30"/>
      <c r="L9" s="32"/>
      <c r="M9" s="32"/>
      <c r="N9" s="32"/>
      <c r="O9" s="32"/>
      <c r="P9" s="32"/>
      <c r="Q9" s="32"/>
      <c r="R9" s="35"/>
      <c r="S9" s="132" t="s">
        <v>107</v>
      </c>
      <c r="T9" s="126" t="s">
        <v>84</v>
      </c>
      <c r="U9" s="89"/>
      <c r="V9" s="98">
        <v>5400</v>
      </c>
      <c r="W9" s="98"/>
      <c r="X9" s="98">
        <v>20000</v>
      </c>
      <c r="Y9" s="98"/>
      <c r="Z9" s="96">
        <f>X9-V9</f>
        <v>14600</v>
      </c>
      <c r="AA9" s="97"/>
      <c r="AB9" s="91">
        <f t="shared" ref="AB9:AB12" si="2">Z9/V9</f>
        <v>2.7037037037037037</v>
      </c>
      <c r="AC9" s="92"/>
      <c r="AD9" s="89" t="s">
        <v>159</v>
      </c>
      <c r="AE9" s="40" t="s">
        <v>85</v>
      </c>
      <c r="AF9" s="40" t="s">
        <v>85</v>
      </c>
      <c r="AG9" s="40" t="s">
        <v>85</v>
      </c>
      <c r="AH9" s="40" t="s">
        <v>85</v>
      </c>
      <c r="AI9" s="40" t="s">
        <v>85</v>
      </c>
    </row>
    <row r="10" spans="1:35" ht="24.95" customHeight="1" x14ac:dyDescent="0.15">
      <c r="A10" s="51" t="s">
        <v>120</v>
      </c>
      <c r="B10" s="51"/>
      <c r="C10" s="51"/>
      <c r="D10" s="51"/>
      <c r="E10" s="52" t="s">
        <v>121</v>
      </c>
      <c r="F10" s="53"/>
      <c r="H10" s="56" t="s">
        <v>122</v>
      </c>
      <c r="I10" s="57"/>
      <c r="J10" s="58"/>
      <c r="L10" s="62" t="s">
        <v>129</v>
      </c>
      <c r="M10" s="63"/>
      <c r="N10" s="63"/>
      <c r="O10" s="63"/>
      <c r="P10" s="63"/>
      <c r="Q10" s="64"/>
      <c r="R10" s="37"/>
      <c r="S10" s="133"/>
      <c r="T10" s="126" t="s">
        <v>69</v>
      </c>
      <c r="U10" s="89"/>
      <c r="V10" s="98">
        <v>18452</v>
      </c>
      <c r="W10" s="98"/>
      <c r="X10" s="98">
        <v>20000</v>
      </c>
      <c r="Y10" s="98"/>
      <c r="Z10" s="96">
        <f t="shared" ref="Z10:Z12" si="3">X10-V10</f>
        <v>1548</v>
      </c>
      <c r="AA10" s="96"/>
      <c r="AB10" s="94">
        <f t="shared" si="2"/>
        <v>8.3893344894862346E-2</v>
      </c>
      <c r="AC10" s="94"/>
      <c r="AD10" s="40" t="s">
        <v>160</v>
      </c>
      <c r="AE10" s="40" t="s">
        <v>86</v>
      </c>
      <c r="AF10" s="40" t="s">
        <v>86</v>
      </c>
      <c r="AG10" s="40" t="s">
        <v>86</v>
      </c>
      <c r="AH10" s="40" t="s">
        <v>86</v>
      </c>
      <c r="AI10" s="40" t="s">
        <v>86</v>
      </c>
    </row>
    <row r="11" spans="1:35" ht="24.95" customHeight="1" thickBot="1" x14ac:dyDescent="0.2">
      <c r="A11" s="51"/>
      <c r="B11" s="51"/>
      <c r="C11" s="51"/>
      <c r="D11" s="51"/>
      <c r="E11" s="54"/>
      <c r="F11" s="55"/>
      <c r="H11" s="59"/>
      <c r="I11" s="60"/>
      <c r="J11" s="61"/>
      <c r="L11" s="65"/>
      <c r="M11" s="66"/>
      <c r="N11" s="66"/>
      <c r="O11" s="66"/>
      <c r="P11" s="66"/>
      <c r="Q11" s="67"/>
      <c r="R11" s="37"/>
      <c r="S11" s="134"/>
      <c r="T11" s="126" t="s">
        <v>78</v>
      </c>
      <c r="U11" s="89"/>
      <c r="V11" s="98">
        <v>49025</v>
      </c>
      <c r="W11" s="98"/>
      <c r="X11" s="98">
        <v>50000</v>
      </c>
      <c r="Y11" s="98"/>
      <c r="Z11" s="96">
        <f t="shared" si="3"/>
        <v>975</v>
      </c>
      <c r="AA11" s="96"/>
      <c r="AB11" s="93">
        <f t="shared" si="2"/>
        <v>1.9887812340642529E-2</v>
      </c>
      <c r="AC11" s="93"/>
      <c r="AD11" s="40" t="s">
        <v>161</v>
      </c>
      <c r="AE11" s="40"/>
      <c r="AF11" s="40"/>
      <c r="AG11" s="40"/>
      <c r="AH11" s="40"/>
      <c r="AI11" s="40"/>
    </row>
    <row r="12" spans="1:35" ht="24.95" customHeight="1" x14ac:dyDescent="0.15">
      <c r="A12" s="30"/>
      <c r="B12" s="30"/>
      <c r="C12" s="30"/>
      <c r="D12" s="30"/>
      <c r="E12" s="30"/>
      <c r="F12" s="30"/>
      <c r="H12" s="30"/>
      <c r="I12" s="30"/>
      <c r="J12" s="30"/>
      <c r="L12" s="32"/>
      <c r="M12" s="32"/>
      <c r="N12" s="32"/>
      <c r="O12" s="32"/>
      <c r="P12" s="32"/>
      <c r="Q12" s="32"/>
      <c r="R12" s="35"/>
      <c r="S12" s="99" t="s">
        <v>79</v>
      </c>
      <c r="T12" s="100"/>
      <c r="U12" s="101"/>
      <c r="V12" s="47">
        <v>72877</v>
      </c>
      <c r="W12" s="48"/>
      <c r="X12" s="98">
        <f>SUM(X9:Y11)</f>
        <v>90000</v>
      </c>
      <c r="Y12" s="98"/>
      <c r="Z12" s="47">
        <f t="shared" si="3"/>
        <v>17123</v>
      </c>
      <c r="AA12" s="90"/>
      <c r="AB12" s="146">
        <f t="shared" si="2"/>
        <v>0.23495753118267768</v>
      </c>
      <c r="AC12" s="146"/>
      <c r="AD12" s="89"/>
      <c r="AE12" s="40"/>
      <c r="AF12" s="40"/>
      <c r="AG12" s="40"/>
      <c r="AH12" s="40"/>
      <c r="AI12" s="40"/>
    </row>
    <row r="13" spans="1:35" ht="24.75" customHeight="1" x14ac:dyDescent="0.15">
      <c r="L13" s="29"/>
      <c r="M13" s="29"/>
      <c r="N13" s="29"/>
      <c r="O13" s="29"/>
      <c r="P13" s="29"/>
      <c r="Q13" s="29"/>
      <c r="R13" s="29"/>
      <c r="S13" s="42"/>
      <c r="T13" s="42"/>
      <c r="U13" s="42"/>
      <c r="V13" s="42"/>
      <c r="W13" s="42"/>
      <c r="X13" s="42"/>
      <c r="Y13" s="42"/>
      <c r="Z13" s="42"/>
      <c r="AA13" s="42"/>
      <c r="AB13" s="135" t="s">
        <v>92</v>
      </c>
      <c r="AC13" s="123"/>
      <c r="AD13" s="124"/>
      <c r="AE13" s="124"/>
      <c r="AF13" s="124"/>
      <c r="AG13" s="124"/>
      <c r="AH13" s="124"/>
      <c r="AI13" s="124"/>
    </row>
    <row r="14" spans="1:35" x14ac:dyDescent="0.15">
      <c r="A14" s="13" t="s">
        <v>150</v>
      </c>
    </row>
    <row r="15" spans="1:35" ht="24.95" customHeight="1" thickBot="1" x14ac:dyDescent="0.2">
      <c r="A15" s="102" t="s">
        <v>45</v>
      </c>
      <c r="B15" s="102"/>
      <c r="C15" s="102" t="s">
        <v>33</v>
      </c>
      <c r="D15" s="102"/>
      <c r="E15" s="102" t="s">
        <v>28</v>
      </c>
      <c r="F15" s="102"/>
      <c r="G15" s="102"/>
      <c r="H15" s="102" t="s">
        <v>29</v>
      </c>
      <c r="I15" s="102"/>
      <c r="J15" s="102"/>
      <c r="K15" s="102"/>
      <c r="L15" s="102"/>
      <c r="M15" s="103" t="s">
        <v>133</v>
      </c>
      <c r="N15" s="103"/>
      <c r="O15" s="103"/>
      <c r="P15" s="104"/>
      <c r="Q15" s="104"/>
      <c r="R15" s="103"/>
      <c r="S15" s="103"/>
      <c r="T15" s="103"/>
      <c r="U15" s="103"/>
      <c r="V15" s="103"/>
      <c r="W15" s="102" t="s">
        <v>134</v>
      </c>
      <c r="X15" s="102"/>
      <c r="Y15" s="102"/>
      <c r="Z15" s="102"/>
      <c r="AA15" s="102"/>
      <c r="AB15" s="102"/>
      <c r="AC15" s="102" t="s">
        <v>135</v>
      </c>
      <c r="AD15" s="102"/>
      <c r="AE15" s="102"/>
      <c r="AF15" s="102"/>
      <c r="AG15" s="102"/>
      <c r="AH15" s="102"/>
      <c r="AI15" s="102"/>
    </row>
    <row r="16" spans="1:35" s="14" customFormat="1" ht="24.95" customHeight="1" x14ac:dyDescent="0.15">
      <c r="A16" s="102"/>
      <c r="B16" s="102"/>
      <c r="C16" s="102"/>
      <c r="D16" s="102"/>
      <c r="E16" s="102"/>
      <c r="F16" s="102"/>
      <c r="G16" s="102"/>
      <c r="H16" s="102"/>
      <c r="I16" s="102"/>
      <c r="J16" s="102"/>
      <c r="K16" s="102"/>
      <c r="L16" s="102"/>
      <c r="M16" s="17">
        <v>15</v>
      </c>
      <c r="N16" s="17">
        <v>16</v>
      </c>
      <c r="O16" s="20">
        <v>17</v>
      </c>
      <c r="P16" s="137">
        <v>18</v>
      </c>
      <c r="Q16" s="139">
        <v>19</v>
      </c>
      <c r="R16" s="21">
        <v>20</v>
      </c>
      <c r="S16" s="17">
        <v>21</v>
      </c>
      <c r="T16" s="17">
        <v>22</v>
      </c>
      <c r="U16" s="17">
        <v>23</v>
      </c>
      <c r="V16" s="17">
        <v>24</v>
      </c>
      <c r="W16" s="102"/>
      <c r="X16" s="102"/>
      <c r="Y16" s="102"/>
      <c r="Z16" s="102"/>
      <c r="AA16" s="102"/>
      <c r="AB16" s="102"/>
      <c r="AC16" s="102"/>
      <c r="AD16" s="102"/>
      <c r="AE16" s="102"/>
      <c r="AF16" s="102"/>
      <c r="AG16" s="102"/>
      <c r="AH16" s="102"/>
      <c r="AI16" s="102"/>
    </row>
    <row r="17" spans="1:35" s="15" customFormat="1" ht="39.950000000000003" customHeight="1" x14ac:dyDescent="0.15">
      <c r="A17" s="115" t="s">
        <v>46</v>
      </c>
      <c r="B17" s="116"/>
      <c r="C17" s="115" t="s">
        <v>44</v>
      </c>
      <c r="D17" s="116"/>
      <c r="E17" s="111" t="s">
        <v>70</v>
      </c>
      <c r="F17" s="112"/>
      <c r="G17" s="113"/>
      <c r="H17" s="105" t="s">
        <v>71</v>
      </c>
      <c r="I17" s="109"/>
      <c r="J17" s="109"/>
      <c r="K17" s="109"/>
      <c r="L17" s="110"/>
      <c r="M17" s="22" t="s">
        <v>40</v>
      </c>
      <c r="N17" s="22" t="s">
        <v>40</v>
      </c>
      <c r="O17" s="23" t="s">
        <v>42</v>
      </c>
      <c r="P17" s="138" t="s">
        <v>40</v>
      </c>
      <c r="Q17" s="140" t="s">
        <v>131</v>
      </c>
      <c r="R17" s="24"/>
      <c r="S17" s="22"/>
      <c r="T17" s="22"/>
      <c r="U17" s="22"/>
      <c r="V17" s="22"/>
      <c r="W17" s="143" t="s">
        <v>142</v>
      </c>
      <c r="X17" s="143"/>
      <c r="Y17" s="143"/>
      <c r="Z17" s="143"/>
      <c r="AA17" s="143"/>
      <c r="AB17" s="143"/>
      <c r="AC17" s="143" t="s">
        <v>143</v>
      </c>
      <c r="AD17" s="143"/>
      <c r="AE17" s="143"/>
      <c r="AF17" s="143"/>
      <c r="AG17" s="143"/>
      <c r="AH17" s="143"/>
      <c r="AI17" s="143"/>
    </row>
    <row r="18" spans="1:35" s="15" customFormat="1" ht="39.950000000000003" customHeight="1" x14ac:dyDescent="0.15">
      <c r="A18" s="117"/>
      <c r="B18" s="118"/>
      <c r="C18" s="117"/>
      <c r="D18" s="118"/>
      <c r="E18" s="114" t="s">
        <v>72</v>
      </c>
      <c r="F18" s="112"/>
      <c r="G18" s="113"/>
      <c r="H18" s="105" t="s">
        <v>99</v>
      </c>
      <c r="I18" s="106"/>
      <c r="J18" s="106"/>
      <c r="K18" s="106"/>
      <c r="L18" s="107"/>
      <c r="M18" s="22" t="s">
        <v>47</v>
      </c>
      <c r="N18" s="22" t="s">
        <v>40</v>
      </c>
      <c r="O18" s="23" t="s">
        <v>42</v>
      </c>
      <c r="P18" s="138"/>
      <c r="Q18" s="140"/>
      <c r="R18" s="24"/>
      <c r="S18" s="22"/>
      <c r="T18" s="22"/>
      <c r="U18" s="22"/>
      <c r="V18" s="22"/>
      <c r="W18" s="144" t="s">
        <v>74</v>
      </c>
      <c r="X18" s="144"/>
      <c r="Y18" s="144"/>
      <c r="Z18" s="144"/>
      <c r="AA18" s="144"/>
      <c r="AB18" s="144"/>
      <c r="AC18" s="143" t="s">
        <v>43</v>
      </c>
      <c r="AD18" s="143"/>
      <c r="AE18" s="143"/>
      <c r="AF18" s="143"/>
      <c r="AG18" s="143"/>
      <c r="AH18" s="143"/>
      <c r="AI18" s="143"/>
    </row>
    <row r="19" spans="1:35" s="15" customFormat="1" ht="39.950000000000003" customHeight="1" x14ac:dyDescent="0.15">
      <c r="A19" s="117"/>
      <c r="B19" s="118"/>
      <c r="C19" s="119"/>
      <c r="D19" s="120"/>
      <c r="E19" s="111" t="s">
        <v>37</v>
      </c>
      <c r="F19" s="112"/>
      <c r="G19" s="113"/>
      <c r="H19" s="105" t="s">
        <v>77</v>
      </c>
      <c r="I19" s="109"/>
      <c r="J19" s="109"/>
      <c r="K19" s="109"/>
      <c r="L19" s="110"/>
      <c r="M19" s="22" t="s">
        <v>40</v>
      </c>
      <c r="N19" s="22" t="s">
        <v>40</v>
      </c>
      <c r="O19" s="23" t="s">
        <v>40</v>
      </c>
      <c r="P19" s="138" t="s">
        <v>42</v>
      </c>
      <c r="Q19" s="140" t="s">
        <v>131</v>
      </c>
      <c r="R19" s="24"/>
      <c r="S19" s="22"/>
      <c r="T19" s="22"/>
      <c r="U19" s="22"/>
      <c r="V19" s="22"/>
      <c r="W19" s="143" t="s">
        <v>137</v>
      </c>
      <c r="X19" s="143"/>
      <c r="Y19" s="143"/>
      <c r="Z19" s="143"/>
      <c r="AA19" s="143"/>
      <c r="AB19" s="143"/>
      <c r="AC19" s="143" t="s">
        <v>144</v>
      </c>
      <c r="AD19" s="143"/>
      <c r="AE19" s="143"/>
      <c r="AF19" s="143"/>
      <c r="AG19" s="143"/>
      <c r="AH19" s="143"/>
      <c r="AI19" s="143"/>
    </row>
    <row r="20" spans="1:35" s="15" customFormat="1" ht="39.950000000000003" customHeight="1" x14ac:dyDescent="0.15">
      <c r="A20" s="117"/>
      <c r="B20" s="118"/>
      <c r="C20" s="115" t="s">
        <v>30</v>
      </c>
      <c r="D20" s="116"/>
      <c r="E20" s="111" t="s">
        <v>36</v>
      </c>
      <c r="F20" s="112"/>
      <c r="G20" s="113"/>
      <c r="H20" s="105" t="s">
        <v>95</v>
      </c>
      <c r="I20" s="106"/>
      <c r="J20" s="106"/>
      <c r="K20" s="106"/>
      <c r="L20" s="107"/>
      <c r="M20" s="22"/>
      <c r="N20" s="22" t="s">
        <v>42</v>
      </c>
      <c r="O20" s="23" t="s">
        <v>40</v>
      </c>
      <c r="P20" s="138" t="s">
        <v>47</v>
      </c>
      <c r="Q20" s="140" t="s">
        <v>131</v>
      </c>
      <c r="R20" s="24"/>
      <c r="S20" s="22"/>
      <c r="T20" s="22"/>
      <c r="U20" s="22"/>
      <c r="V20" s="22"/>
      <c r="W20" s="143" t="s">
        <v>138</v>
      </c>
      <c r="X20" s="143"/>
      <c r="Y20" s="143"/>
      <c r="Z20" s="143"/>
      <c r="AA20" s="143"/>
      <c r="AB20" s="143"/>
      <c r="AC20" s="143" t="s">
        <v>145</v>
      </c>
      <c r="AD20" s="143"/>
      <c r="AE20" s="143"/>
      <c r="AF20" s="143"/>
      <c r="AG20" s="143"/>
      <c r="AH20" s="143"/>
      <c r="AI20" s="143"/>
    </row>
    <row r="21" spans="1:35" s="15" customFormat="1" ht="39.950000000000003" customHeight="1" x14ac:dyDescent="0.15">
      <c r="A21" s="117"/>
      <c r="B21" s="118"/>
      <c r="C21" s="117"/>
      <c r="D21" s="118"/>
      <c r="E21" s="111" t="s">
        <v>34</v>
      </c>
      <c r="F21" s="112"/>
      <c r="G21" s="113"/>
      <c r="H21" s="105" t="s">
        <v>96</v>
      </c>
      <c r="I21" s="106"/>
      <c r="J21" s="106"/>
      <c r="K21" s="106"/>
      <c r="L21" s="107"/>
      <c r="M21" s="22"/>
      <c r="N21" s="22"/>
      <c r="O21" s="23"/>
      <c r="P21" s="138"/>
      <c r="Q21" s="140" t="s">
        <v>132</v>
      </c>
      <c r="R21" s="24"/>
      <c r="S21" s="22"/>
      <c r="T21" s="22"/>
      <c r="U21" s="22"/>
      <c r="V21" s="22"/>
      <c r="W21" s="143" t="s">
        <v>43</v>
      </c>
      <c r="X21" s="143"/>
      <c r="Y21" s="143"/>
      <c r="Z21" s="143"/>
      <c r="AA21" s="143"/>
      <c r="AB21" s="143"/>
      <c r="AC21" s="143" t="s">
        <v>147</v>
      </c>
      <c r="AD21" s="143"/>
      <c r="AE21" s="143"/>
      <c r="AF21" s="143"/>
      <c r="AG21" s="143"/>
      <c r="AH21" s="143"/>
      <c r="AI21" s="143"/>
    </row>
    <row r="22" spans="1:35" s="15" customFormat="1" ht="39.950000000000003" customHeight="1" x14ac:dyDescent="0.15">
      <c r="A22" s="117"/>
      <c r="B22" s="118"/>
      <c r="C22" s="119"/>
      <c r="D22" s="120"/>
      <c r="E22" s="111" t="s">
        <v>38</v>
      </c>
      <c r="F22" s="112"/>
      <c r="G22" s="113"/>
      <c r="H22" s="105" t="s">
        <v>75</v>
      </c>
      <c r="I22" s="109"/>
      <c r="J22" s="109"/>
      <c r="K22" s="109"/>
      <c r="L22" s="110"/>
      <c r="M22" s="22"/>
      <c r="N22" s="22"/>
      <c r="O22" s="23"/>
      <c r="P22" s="138" t="s">
        <v>42</v>
      </c>
      <c r="Q22" s="140" t="s">
        <v>131</v>
      </c>
      <c r="R22" s="24"/>
      <c r="S22" s="22"/>
      <c r="T22" s="22"/>
      <c r="U22" s="22"/>
      <c r="V22" s="22"/>
      <c r="W22" s="143" t="s">
        <v>139</v>
      </c>
      <c r="X22" s="143"/>
      <c r="Y22" s="143"/>
      <c r="Z22" s="143"/>
      <c r="AA22" s="143"/>
      <c r="AB22" s="143"/>
      <c r="AC22" s="143" t="s">
        <v>148</v>
      </c>
      <c r="AD22" s="143"/>
      <c r="AE22" s="143"/>
      <c r="AF22" s="143"/>
      <c r="AG22" s="143"/>
      <c r="AH22" s="143"/>
      <c r="AI22" s="143"/>
    </row>
    <row r="23" spans="1:35" s="15" customFormat="1" ht="39.950000000000003" customHeight="1" x14ac:dyDescent="0.15">
      <c r="A23" s="117"/>
      <c r="B23" s="118"/>
      <c r="C23" s="115" t="s">
        <v>31</v>
      </c>
      <c r="D23" s="116"/>
      <c r="E23" s="111" t="s">
        <v>57</v>
      </c>
      <c r="F23" s="112"/>
      <c r="G23" s="113"/>
      <c r="H23" s="105" t="s">
        <v>100</v>
      </c>
      <c r="I23" s="106"/>
      <c r="J23" s="106"/>
      <c r="K23" s="106"/>
      <c r="L23" s="107"/>
      <c r="M23" s="22"/>
      <c r="N23" s="22"/>
      <c r="O23" s="23" t="s">
        <v>40</v>
      </c>
      <c r="P23" s="138" t="s">
        <v>40</v>
      </c>
      <c r="Q23" s="140" t="s">
        <v>131</v>
      </c>
      <c r="R23" s="24"/>
      <c r="S23" s="22"/>
      <c r="T23" s="22"/>
      <c r="U23" s="22"/>
      <c r="V23" s="22"/>
      <c r="W23" s="143" t="s">
        <v>140</v>
      </c>
      <c r="X23" s="143"/>
      <c r="Y23" s="143"/>
      <c r="Z23" s="143"/>
      <c r="AA23" s="143"/>
      <c r="AB23" s="143"/>
      <c r="AC23" s="143" t="s">
        <v>149</v>
      </c>
      <c r="AD23" s="143"/>
      <c r="AE23" s="143"/>
      <c r="AF23" s="143"/>
      <c r="AG23" s="143"/>
      <c r="AH23" s="143"/>
      <c r="AI23" s="143"/>
    </row>
    <row r="24" spans="1:35" s="15" customFormat="1" ht="39.950000000000003" customHeight="1" x14ac:dyDescent="0.15">
      <c r="A24" s="117"/>
      <c r="B24" s="118"/>
      <c r="C24" s="119"/>
      <c r="D24" s="120"/>
      <c r="E24" s="111" t="s">
        <v>63</v>
      </c>
      <c r="F24" s="112"/>
      <c r="G24" s="113"/>
      <c r="H24" s="105" t="s">
        <v>97</v>
      </c>
      <c r="I24" s="106"/>
      <c r="J24" s="106"/>
      <c r="K24" s="106"/>
      <c r="L24" s="107"/>
      <c r="M24" s="22"/>
      <c r="N24" s="22"/>
      <c r="O24" s="23"/>
      <c r="P24" s="138"/>
      <c r="Q24" s="140"/>
      <c r="R24" s="24"/>
      <c r="S24" s="22"/>
      <c r="T24" s="22"/>
      <c r="U24" s="22"/>
      <c r="V24" s="22"/>
      <c r="W24" s="143" t="s">
        <v>105</v>
      </c>
      <c r="X24" s="143"/>
      <c r="Y24" s="143"/>
      <c r="Z24" s="143"/>
      <c r="AA24" s="143"/>
      <c r="AB24" s="143"/>
      <c r="AC24" s="143" t="s">
        <v>106</v>
      </c>
      <c r="AD24" s="143"/>
      <c r="AE24" s="143"/>
      <c r="AF24" s="143"/>
      <c r="AG24" s="143"/>
      <c r="AH24" s="143"/>
      <c r="AI24" s="143"/>
    </row>
    <row r="25" spans="1:35" s="15" customFormat="1" ht="39.950000000000003" customHeight="1" x14ac:dyDescent="0.15">
      <c r="A25" s="119"/>
      <c r="B25" s="120"/>
      <c r="C25" s="114" t="s">
        <v>32</v>
      </c>
      <c r="D25" s="121"/>
      <c r="E25" s="111" t="s">
        <v>35</v>
      </c>
      <c r="F25" s="112"/>
      <c r="G25" s="113"/>
      <c r="H25" s="105" t="s">
        <v>98</v>
      </c>
      <c r="I25" s="106"/>
      <c r="J25" s="106"/>
      <c r="K25" s="106"/>
      <c r="L25" s="107"/>
      <c r="M25" s="22"/>
      <c r="N25" s="22"/>
      <c r="O25" s="23"/>
      <c r="P25" s="138"/>
      <c r="Q25" s="140"/>
      <c r="R25" s="24"/>
      <c r="S25" s="22"/>
      <c r="T25" s="22"/>
      <c r="U25" s="22"/>
      <c r="V25" s="22"/>
      <c r="W25" s="143" t="s">
        <v>105</v>
      </c>
      <c r="X25" s="143"/>
      <c r="Y25" s="143"/>
      <c r="Z25" s="143"/>
      <c r="AA25" s="143"/>
      <c r="AB25" s="143"/>
      <c r="AC25" s="143" t="s">
        <v>105</v>
      </c>
      <c r="AD25" s="143"/>
      <c r="AE25" s="143"/>
      <c r="AF25" s="143"/>
      <c r="AG25" s="143"/>
      <c r="AH25" s="143"/>
      <c r="AI25" s="143"/>
    </row>
    <row r="26" spans="1:35" s="15" customFormat="1" ht="39.950000000000003" customHeight="1" thickBot="1" x14ac:dyDescent="0.2">
      <c r="A26" s="111" t="s">
        <v>27</v>
      </c>
      <c r="B26" s="112"/>
      <c r="C26" s="112"/>
      <c r="D26" s="113"/>
      <c r="E26" s="111" t="s">
        <v>39</v>
      </c>
      <c r="F26" s="112"/>
      <c r="G26" s="113"/>
      <c r="H26" s="105" t="s">
        <v>110</v>
      </c>
      <c r="I26" s="106"/>
      <c r="J26" s="106"/>
      <c r="K26" s="106"/>
      <c r="L26" s="107"/>
      <c r="M26" s="22"/>
      <c r="N26" s="22"/>
      <c r="O26" s="23" t="s">
        <v>42</v>
      </c>
      <c r="P26" s="138" t="s">
        <v>42</v>
      </c>
      <c r="Q26" s="141" t="s">
        <v>131</v>
      </c>
      <c r="R26" s="24"/>
      <c r="S26" s="22"/>
      <c r="T26" s="22"/>
      <c r="U26" s="22"/>
      <c r="V26" s="22"/>
      <c r="W26" s="143" t="s">
        <v>141</v>
      </c>
      <c r="X26" s="143"/>
      <c r="Y26" s="143"/>
      <c r="Z26" s="143"/>
      <c r="AA26" s="143"/>
      <c r="AB26" s="143"/>
      <c r="AC26" s="143" t="s">
        <v>146</v>
      </c>
      <c r="AD26" s="143"/>
      <c r="AE26" s="143"/>
      <c r="AF26" s="143"/>
      <c r="AG26" s="143"/>
      <c r="AH26" s="143"/>
      <c r="AI26" s="143"/>
    </row>
  </sheetData>
  <mergeCells count="136">
    <mergeCell ref="AC22:AI22"/>
    <mergeCell ref="AC23:AI23"/>
    <mergeCell ref="AC24:AI24"/>
    <mergeCell ref="AC25:AI25"/>
    <mergeCell ref="AC26:AI26"/>
    <mergeCell ref="A6:B6"/>
    <mergeCell ref="A9:B9"/>
    <mergeCell ref="W23:AB23"/>
    <mergeCell ref="W24:AB24"/>
    <mergeCell ref="W25:AB25"/>
    <mergeCell ref="W26:AB26"/>
    <mergeCell ref="AC15:AI16"/>
    <mergeCell ref="AC17:AI17"/>
    <mergeCell ref="AC18:AI18"/>
    <mergeCell ref="AC19:AI19"/>
    <mergeCell ref="AC20:AI20"/>
    <mergeCell ref="AC21:AI21"/>
    <mergeCell ref="W15:AB16"/>
    <mergeCell ref="W17:AB17"/>
    <mergeCell ref="W18:AB18"/>
    <mergeCell ref="W19:AB19"/>
    <mergeCell ref="W20:AB20"/>
    <mergeCell ref="W21:AB21"/>
    <mergeCell ref="W22:AB22"/>
    <mergeCell ref="C25:D25"/>
    <mergeCell ref="E25:G25"/>
    <mergeCell ref="H25:L25"/>
    <mergeCell ref="A26:D26"/>
    <mergeCell ref="E26:G26"/>
    <mergeCell ref="H26:L26"/>
    <mergeCell ref="C23:D24"/>
    <mergeCell ref="E23:G23"/>
    <mergeCell ref="H23:L23"/>
    <mergeCell ref="E24:G24"/>
    <mergeCell ref="H24:L24"/>
    <mergeCell ref="E21:G21"/>
    <mergeCell ref="H21:L21"/>
    <mergeCell ref="E22:G22"/>
    <mergeCell ref="H22:L22"/>
    <mergeCell ref="E19:G19"/>
    <mergeCell ref="H19:L19"/>
    <mergeCell ref="C20:D22"/>
    <mergeCell ref="E20:G20"/>
    <mergeCell ref="H20:L20"/>
    <mergeCell ref="A17:B25"/>
    <mergeCell ref="C17:D19"/>
    <mergeCell ref="E17:G17"/>
    <mergeCell ref="H17:L17"/>
    <mergeCell ref="E18:G18"/>
    <mergeCell ref="H18:L18"/>
    <mergeCell ref="S13:U13"/>
    <mergeCell ref="V13:W13"/>
    <mergeCell ref="X13:Y13"/>
    <mergeCell ref="Z13:AA13"/>
    <mergeCell ref="A15:B16"/>
    <mergeCell ref="C15:D16"/>
    <mergeCell ref="E15:G16"/>
    <mergeCell ref="H15:L16"/>
    <mergeCell ref="M15:V15"/>
    <mergeCell ref="S12:U12"/>
    <mergeCell ref="V12:W12"/>
    <mergeCell ref="X12:Y12"/>
    <mergeCell ref="Z12:AA12"/>
    <mergeCell ref="AB12:AC12"/>
    <mergeCell ref="AD12:AI12"/>
    <mergeCell ref="AD10:AI10"/>
    <mergeCell ref="T11:U11"/>
    <mergeCell ref="V11:W11"/>
    <mergeCell ref="X11:Y11"/>
    <mergeCell ref="Z11:AA11"/>
    <mergeCell ref="AB11:AC11"/>
    <mergeCell ref="AD11:AI11"/>
    <mergeCell ref="AD9:AI9"/>
    <mergeCell ref="A10:D11"/>
    <mergeCell ref="E10:F11"/>
    <mergeCell ref="H10:J11"/>
    <mergeCell ref="L10:Q11"/>
    <mergeCell ref="T10:U10"/>
    <mergeCell ref="V10:W10"/>
    <mergeCell ref="X10:Y10"/>
    <mergeCell ref="Z10:AA10"/>
    <mergeCell ref="AB10:AC10"/>
    <mergeCell ref="S9:S11"/>
    <mergeCell ref="T9:U9"/>
    <mergeCell ref="V9:W9"/>
    <mergeCell ref="X9:Y9"/>
    <mergeCell ref="Z9:AA9"/>
    <mergeCell ref="AB9:AC9"/>
    <mergeCell ref="X7:Y7"/>
    <mergeCell ref="Z7:AA7"/>
    <mergeCell ref="AB7:AC7"/>
    <mergeCell ref="AD7:AI7"/>
    <mergeCell ref="S8:U8"/>
    <mergeCell ref="V8:W8"/>
    <mergeCell ref="X8:Y8"/>
    <mergeCell ref="Z8:AA8"/>
    <mergeCell ref="AB8:AC8"/>
    <mergeCell ref="AD8:AI8"/>
    <mergeCell ref="A7:D8"/>
    <mergeCell ref="E7:F8"/>
    <mergeCell ref="H7:J8"/>
    <mergeCell ref="L7:Q8"/>
    <mergeCell ref="S7:U7"/>
    <mergeCell ref="V7:W7"/>
    <mergeCell ref="T6:U6"/>
    <mergeCell ref="V6:W6"/>
    <mergeCell ref="X6:Y6"/>
    <mergeCell ref="Z6:AA6"/>
    <mergeCell ref="AB6:AC6"/>
    <mergeCell ref="AD6:AI6"/>
    <mergeCell ref="X4:Y4"/>
    <mergeCell ref="Z4:AA4"/>
    <mergeCell ref="AB4:AC4"/>
    <mergeCell ref="AD4:AI4"/>
    <mergeCell ref="T5:U5"/>
    <mergeCell ref="V5:W5"/>
    <mergeCell ref="X5:Y5"/>
    <mergeCell ref="Z5:AA5"/>
    <mergeCell ref="AB5:AC5"/>
    <mergeCell ref="AD5:AI5"/>
    <mergeCell ref="Z3:AA3"/>
    <mergeCell ref="AB3:AC3"/>
    <mergeCell ref="AD3:AI3"/>
    <mergeCell ref="A4:D5"/>
    <mergeCell ref="E4:F5"/>
    <mergeCell ref="H4:J5"/>
    <mergeCell ref="L4:Q5"/>
    <mergeCell ref="S4:S6"/>
    <mergeCell ref="T4:U4"/>
    <mergeCell ref="V4:W4"/>
    <mergeCell ref="A3:F3"/>
    <mergeCell ref="H3:J3"/>
    <mergeCell ref="L3:Q3"/>
    <mergeCell ref="S3:U3"/>
    <mergeCell ref="V3:W3"/>
    <mergeCell ref="X3:Y3"/>
  </mergeCells>
  <phoneticPr fontId="2"/>
  <pageMargins left="0.23622047244094491" right="0.23622047244094491" top="0.35433070866141736" bottom="0.35433070866141736" header="0.31496062992125984" footer="0.31496062992125984"/>
  <pageSetup paperSize="9" orientation="portrait" horizontalDpi="4294967293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5"/>
  <sheetViews>
    <sheetView showGridLines="0" zoomScale="50" zoomScaleNormal="50" workbookViewId="0">
      <selection activeCell="AJ8" sqref="AJ8"/>
    </sheetView>
  </sheetViews>
  <sheetFormatPr defaultColWidth="5.625" defaultRowHeight="24.95" customHeight="1" x14ac:dyDescent="0.15"/>
  <cols>
    <col min="1" max="13" width="5.625" style="145"/>
    <col min="14" max="14" width="5.625" style="142"/>
    <col min="15" max="16384" width="5.625" style="145"/>
  </cols>
  <sheetData>
    <row r="1" spans="1:33" ht="33" customHeight="1" x14ac:dyDescent="0.15">
      <c r="A1" s="156" t="s">
        <v>261</v>
      </c>
    </row>
    <row r="2" spans="1:33" ht="24.95" customHeight="1" x14ac:dyDescent="0.15">
      <c r="A2" s="1" t="s">
        <v>216</v>
      </c>
      <c r="S2" s="1" t="s">
        <v>217</v>
      </c>
    </row>
    <row r="3" spans="1:33" ht="24.95" customHeight="1" x14ac:dyDescent="0.15">
      <c r="B3" s="103" t="s">
        <v>195</v>
      </c>
      <c r="C3" s="103"/>
      <c r="D3" s="103"/>
      <c r="E3" s="103" t="s">
        <v>194</v>
      </c>
      <c r="F3" s="103"/>
      <c r="G3" s="103" t="s">
        <v>190</v>
      </c>
      <c r="H3" s="103"/>
      <c r="I3" s="103"/>
      <c r="J3" s="103" t="s">
        <v>169</v>
      </c>
      <c r="K3" s="103"/>
      <c r="L3" s="103"/>
      <c r="M3" s="103"/>
      <c r="N3" s="104" t="s">
        <v>264</v>
      </c>
      <c r="O3" s="41" t="s">
        <v>189</v>
      </c>
      <c r="P3" s="42"/>
      <c r="Q3" s="43"/>
      <c r="S3" s="41"/>
      <c r="T3" s="42"/>
      <c r="U3" s="42"/>
      <c r="V3" s="158" t="s">
        <v>197</v>
      </c>
      <c r="W3" s="158"/>
      <c r="X3" s="158"/>
      <c r="Y3" s="28"/>
      <c r="Z3" s="158" t="s">
        <v>198</v>
      </c>
      <c r="AA3" s="158"/>
      <c r="AB3" s="158"/>
      <c r="AC3" s="159"/>
      <c r="AD3" s="158" t="s">
        <v>201</v>
      </c>
      <c r="AE3" s="158"/>
      <c r="AF3" s="158"/>
      <c r="AG3" s="160"/>
    </row>
    <row r="4" spans="1:33" ht="24.95" customHeight="1" thickBot="1" x14ac:dyDescent="0.2"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89"/>
      <c r="O4" s="190"/>
      <c r="P4" s="191"/>
      <c r="Q4" s="128"/>
      <c r="S4" s="182"/>
      <c r="T4" s="183"/>
      <c r="U4" s="183"/>
      <c r="V4" s="157"/>
      <c r="W4" s="157"/>
      <c r="X4" s="157"/>
      <c r="Y4" s="184"/>
      <c r="Z4" s="157"/>
      <c r="AA4" s="157"/>
      <c r="AB4" s="157"/>
      <c r="AC4" s="185"/>
      <c r="AD4" s="157"/>
      <c r="AE4" s="157"/>
      <c r="AF4" s="157"/>
      <c r="AG4" s="162"/>
    </row>
    <row r="5" spans="1:33" ht="24.95" customHeight="1" x14ac:dyDescent="0.15">
      <c r="B5" s="103" t="s">
        <v>162</v>
      </c>
      <c r="C5" s="103"/>
      <c r="D5" s="103"/>
      <c r="E5" s="103" t="s">
        <v>170</v>
      </c>
      <c r="F5" s="103"/>
      <c r="G5" s="151" t="s">
        <v>167</v>
      </c>
      <c r="H5" s="151"/>
      <c r="I5" s="151"/>
      <c r="J5" s="151" t="s">
        <v>182</v>
      </c>
      <c r="K5" s="151"/>
      <c r="L5" s="151"/>
      <c r="M5" s="151"/>
      <c r="N5" s="152"/>
      <c r="O5" s="153"/>
      <c r="P5" s="154"/>
      <c r="Q5" s="155"/>
      <c r="S5" s="163" t="s">
        <v>171</v>
      </c>
      <c r="T5" s="164"/>
      <c r="U5" s="164"/>
      <c r="V5" s="165" t="s">
        <v>199</v>
      </c>
      <c r="W5" s="165"/>
      <c r="X5" s="165"/>
      <c r="Y5" s="161"/>
      <c r="Z5" s="165" t="s">
        <v>200</v>
      </c>
      <c r="AA5" s="165"/>
      <c r="AB5" s="165"/>
      <c r="AC5" s="161"/>
      <c r="AD5" s="166" t="s">
        <v>202</v>
      </c>
      <c r="AE5" s="166"/>
      <c r="AF5" s="166"/>
      <c r="AG5" s="167"/>
    </row>
    <row r="6" spans="1:33" ht="24.95" customHeight="1" x14ac:dyDescent="0.15">
      <c r="B6" s="103" t="s">
        <v>163</v>
      </c>
      <c r="C6" s="103"/>
      <c r="D6" s="103"/>
      <c r="E6" s="103" t="s">
        <v>170</v>
      </c>
      <c r="F6" s="103"/>
      <c r="G6" s="151" t="s">
        <v>176</v>
      </c>
      <c r="H6" s="151"/>
      <c r="I6" s="151"/>
      <c r="J6" s="151" t="s">
        <v>183</v>
      </c>
      <c r="K6" s="151"/>
      <c r="L6" s="151"/>
      <c r="M6" s="151"/>
      <c r="N6" s="152"/>
      <c r="O6" s="153" t="s">
        <v>164</v>
      </c>
      <c r="P6" s="154"/>
      <c r="Q6" s="155"/>
      <c r="S6" s="163"/>
      <c r="T6" s="164"/>
      <c r="U6" s="164"/>
      <c r="V6" s="165"/>
      <c r="W6" s="165"/>
      <c r="X6" s="165"/>
      <c r="Y6" s="168"/>
      <c r="Z6" s="165"/>
      <c r="AA6" s="165"/>
      <c r="AB6" s="165"/>
      <c r="AC6" s="168"/>
      <c r="AD6" s="166"/>
      <c r="AE6" s="166"/>
      <c r="AF6" s="166"/>
      <c r="AG6" s="167"/>
    </row>
    <row r="7" spans="1:33" ht="24.95" customHeight="1" x14ac:dyDescent="0.15">
      <c r="B7" s="103"/>
      <c r="C7" s="103"/>
      <c r="D7" s="103"/>
      <c r="E7" s="103" t="s">
        <v>170</v>
      </c>
      <c r="F7" s="103"/>
      <c r="G7" s="151" t="s">
        <v>175</v>
      </c>
      <c r="H7" s="151"/>
      <c r="I7" s="151"/>
      <c r="J7" s="188" t="s">
        <v>184</v>
      </c>
      <c r="K7" s="188"/>
      <c r="L7" s="188"/>
      <c r="M7" s="188"/>
      <c r="N7" s="152"/>
      <c r="O7" s="153" t="s">
        <v>165</v>
      </c>
      <c r="P7" s="154"/>
      <c r="Q7" s="155"/>
      <c r="S7" s="169" t="s">
        <v>252</v>
      </c>
      <c r="T7" s="170"/>
      <c r="U7" s="170"/>
      <c r="V7" s="170"/>
      <c r="W7" s="170"/>
      <c r="X7" s="170"/>
      <c r="Y7" s="170"/>
      <c r="Z7" s="170"/>
      <c r="AA7" s="170"/>
      <c r="AB7" s="170"/>
      <c r="AC7" s="170"/>
      <c r="AD7" s="170"/>
      <c r="AE7" s="170"/>
      <c r="AF7" s="170"/>
      <c r="AG7" s="171"/>
    </row>
    <row r="8" spans="1:33" ht="24.95" customHeight="1" x14ac:dyDescent="0.15">
      <c r="B8" s="103"/>
      <c r="C8" s="103"/>
      <c r="D8" s="103"/>
      <c r="E8" s="103" t="s">
        <v>170</v>
      </c>
      <c r="F8" s="103"/>
      <c r="G8" s="151" t="s">
        <v>196</v>
      </c>
      <c r="H8" s="151"/>
      <c r="I8" s="151"/>
      <c r="J8" s="151" t="s">
        <v>185</v>
      </c>
      <c r="K8" s="151"/>
      <c r="L8" s="151"/>
      <c r="M8" s="151"/>
      <c r="N8" s="152"/>
      <c r="O8" s="153" t="s">
        <v>166</v>
      </c>
      <c r="P8" s="154"/>
      <c r="Q8" s="155"/>
      <c r="S8" s="172"/>
      <c r="T8" s="173"/>
      <c r="U8" s="173"/>
      <c r="V8" s="174"/>
      <c r="W8" s="174"/>
      <c r="X8" s="168"/>
      <c r="Y8" s="168"/>
      <c r="Z8" s="174"/>
      <c r="AA8" s="174"/>
      <c r="AB8" s="168"/>
      <c r="AC8" s="168"/>
      <c r="AD8" s="168"/>
      <c r="AE8" s="161"/>
      <c r="AF8" s="161"/>
      <c r="AG8" s="175"/>
    </row>
    <row r="9" spans="1:33" ht="24.95" customHeight="1" x14ac:dyDescent="0.15">
      <c r="B9" s="103" t="s">
        <v>168</v>
      </c>
      <c r="C9" s="103"/>
      <c r="D9" s="103"/>
      <c r="E9" s="103" t="s">
        <v>170</v>
      </c>
      <c r="F9" s="103"/>
      <c r="G9" s="151" t="s">
        <v>253</v>
      </c>
      <c r="H9" s="151"/>
      <c r="I9" s="151"/>
      <c r="J9" s="151" t="s">
        <v>186</v>
      </c>
      <c r="K9" s="151"/>
      <c r="L9" s="151"/>
      <c r="M9" s="151"/>
      <c r="N9" s="152" t="s">
        <v>265</v>
      </c>
      <c r="O9" s="153"/>
      <c r="P9" s="154"/>
      <c r="Q9" s="155"/>
      <c r="S9" s="176" t="s">
        <v>204</v>
      </c>
      <c r="T9" s="164"/>
      <c r="U9" s="164"/>
      <c r="V9" s="165" t="s">
        <v>203</v>
      </c>
      <c r="W9" s="165"/>
      <c r="X9" s="165"/>
      <c r="Y9" s="161"/>
      <c r="Z9" s="165" t="s">
        <v>206</v>
      </c>
      <c r="AA9" s="165"/>
      <c r="AB9" s="165"/>
      <c r="AC9" s="161"/>
      <c r="AD9" s="166" t="s">
        <v>207</v>
      </c>
      <c r="AE9" s="166"/>
      <c r="AF9" s="166"/>
      <c r="AG9" s="167"/>
    </row>
    <row r="10" spans="1:33" ht="24.95" customHeight="1" x14ac:dyDescent="0.15">
      <c r="B10" s="103"/>
      <c r="C10" s="103"/>
      <c r="D10" s="103"/>
      <c r="E10" s="103" t="s">
        <v>170</v>
      </c>
      <c r="F10" s="103"/>
      <c r="G10" s="151" t="s">
        <v>253</v>
      </c>
      <c r="H10" s="151"/>
      <c r="I10" s="151"/>
      <c r="J10" s="151" t="s">
        <v>182</v>
      </c>
      <c r="K10" s="151"/>
      <c r="L10" s="151"/>
      <c r="M10" s="151"/>
      <c r="N10" s="152"/>
      <c r="O10" s="153"/>
      <c r="P10" s="154"/>
      <c r="Q10" s="155"/>
      <c r="S10" s="163"/>
      <c r="T10" s="164"/>
      <c r="U10" s="164"/>
      <c r="V10" s="165"/>
      <c r="W10" s="165"/>
      <c r="X10" s="165"/>
      <c r="Y10" s="168"/>
      <c r="Z10" s="165"/>
      <c r="AA10" s="165"/>
      <c r="AB10" s="165"/>
      <c r="AC10" s="168"/>
      <c r="AD10" s="166"/>
      <c r="AE10" s="166"/>
      <c r="AF10" s="166"/>
      <c r="AG10" s="167"/>
    </row>
    <row r="11" spans="1:33" ht="24.95" customHeight="1" x14ac:dyDescent="0.15">
      <c r="B11" s="150" t="s">
        <v>164</v>
      </c>
      <c r="C11" s="103" t="s">
        <v>172</v>
      </c>
      <c r="D11" s="103"/>
      <c r="E11" s="103" t="s">
        <v>170</v>
      </c>
      <c r="F11" s="103"/>
      <c r="G11" s="151" t="s">
        <v>244</v>
      </c>
      <c r="H11" s="151"/>
      <c r="I11" s="151"/>
      <c r="J11" s="151" t="s">
        <v>245</v>
      </c>
      <c r="K11" s="151"/>
      <c r="L11" s="151"/>
      <c r="M11" s="151"/>
      <c r="N11" s="152"/>
      <c r="O11" s="153"/>
      <c r="P11" s="154"/>
      <c r="Q11" s="155"/>
      <c r="S11" s="169" t="s">
        <v>251</v>
      </c>
      <c r="T11" s="170"/>
      <c r="U11" s="170"/>
      <c r="V11" s="170"/>
      <c r="W11" s="170"/>
      <c r="X11" s="170"/>
      <c r="Y11" s="170"/>
      <c r="Z11" s="170"/>
      <c r="AA11" s="170"/>
      <c r="AB11" s="170"/>
      <c r="AC11" s="170"/>
      <c r="AD11" s="170"/>
      <c r="AE11" s="170"/>
      <c r="AF11" s="170"/>
      <c r="AG11" s="171"/>
    </row>
    <row r="12" spans="1:33" ht="24.95" customHeight="1" x14ac:dyDescent="0.15">
      <c r="B12" s="150"/>
      <c r="C12" s="103" t="s">
        <v>173</v>
      </c>
      <c r="D12" s="103"/>
      <c r="E12" s="103" t="s">
        <v>170</v>
      </c>
      <c r="F12" s="103"/>
      <c r="G12" s="151" t="s">
        <v>180</v>
      </c>
      <c r="H12" s="151"/>
      <c r="I12" s="151"/>
      <c r="J12" s="151" t="s">
        <v>185</v>
      </c>
      <c r="K12" s="151"/>
      <c r="L12" s="151"/>
      <c r="M12" s="151"/>
      <c r="N12" s="152" t="s">
        <v>267</v>
      </c>
      <c r="O12" s="153"/>
      <c r="P12" s="154"/>
      <c r="Q12" s="155"/>
      <c r="S12" s="172"/>
      <c r="T12" s="173"/>
      <c r="U12" s="173"/>
      <c r="V12" s="174"/>
      <c r="W12" s="174"/>
      <c r="X12" s="174"/>
      <c r="Y12" s="168"/>
      <c r="Z12" s="174"/>
      <c r="AA12" s="174"/>
      <c r="AB12" s="168"/>
      <c r="AC12" s="168"/>
      <c r="AD12" s="168"/>
      <c r="AE12" s="161"/>
      <c r="AF12" s="161"/>
      <c r="AG12" s="175"/>
    </row>
    <row r="13" spans="1:33" ht="24.95" customHeight="1" x14ac:dyDescent="0.15">
      <c r="B13" s="150"/>
      <c r="C13" s="103" t="s">
        <v>174</v>
      </c>
      <c r="D13" s="103"/>
      <c r="E13" s="103" t="s">
        <v>170</v>
      </c>
      <c r="F13" s="103"/>
      <c r="G13" s="151" t="s">
        <v>254</v>
      </c>
      <c r="H13" s="151"/>
      <c r="I13" s="151"/>
      <c r="J13" s="151" t="s">
        <v>186</v>
      </c>
      <c r="K13" s="151"/>
      <c r="L13" s="151"/>
      <c r="M13" s="151"/>
      <c r="N13" s="152"/>
      <c r="O13" s="153"/>
      <c r="P13" s="154"/>
      <c r="Q13" s="155"/>
      <c r="S13" s="176" t="s">
        <v>205</v>
      </c>
      <c r="T13" s="164"/>
      <c r="U13" s="164"/>
      <c r="V13" s="165" t="s">
        <v>208</v>
      </c>
      <c r="W13" s="165"/>
      <c r="X13" s="165"/>
      <c r="Y13" s="161"/>
      <c r="Z13" s="165" t="s">
        <v>203</v>
      </c>
      <c r="AA13" s="165"/>
      <c r="AB13" s="165"/>
      <c r="AC13" s="161"/>
      <c r="AD13" s="166" t="s">
        <v>199</v>
      </c>
      <c r="AE13" s="166"/>
      <c r="AF13" s="166"/>
      <c r="AG13" s="167"/>
    </row>
    <row r="14" spans="1:33" ht="24.95" customHeight="1" x14ac:dyDescent="0.15">
      <c r="B14" s="150"/>
      <c r="C14" s="103"/>
      <c r="D14" s="103"/>
      <c r="E14" s="103" t="s">
        <v>170</v>
      </c>
      <c r="F14" s="103"/>
      <c r="G14" s="151" t="s">
        <v>243</v>
      </c>
      <c r="H14" s="151"/>
      <c r="I14" s="151"/>
      <c r="J14" s="151" t="s">
        <v>182</v>
      </c>
      <c r="K14" s="151"/>
      <c r="L14" s="151"/>
      <c r="M14" s="151"/>
      <c r="N14" s="152"/>
      <c r="O14" s="153"/>
      <c r="P14" s="154"/>
      <c r="Q14" s="155"/>
      <c r="S14" s="163"/>
      <c r="T14" s="164"/>
      <c r="U14" s="164"/>
      <c r="V14" s="165"/>
      <c r="W14" s="165"/>
      <c r="X14" s="165"/>
      <c r="Y14" s="168"/>
      <c r="Z14" s="165"/>
      <c r="AA14" s="165"/>
      <c r="AB14" s="165"/>
      <c r="AC14" s="168"/>
      <c r="AD14" s="166"/>
      <c r="AE14" s="166"/>
      <c r="AF14" s="166"/>
      <c r="AG14" s="167"/>
    </row>
    <row r="15" spans="1:33" ht="24.95" customHeight="1" x14ac:dyDescent="0.15">
      <c r="B15" s="150"/>
      <c r="C15" s="103"/>
      <c r="D15" s="103"/>
      <c r="E15" s="103" t="s">
        <v>170</v>
      </c>
      <c r="F15" s="103"/>
      <c r="G15" s="151" t="s">
        <v>259</v>
      </c>
      <c r="H15" s="151"/>
      <c r="I15" s="151"/>
      <c r="J15" s="151" t="s">
        <v>260</v>
      </c>
      <c r="K15" s="151"/>
      <c r="L15" s="151"/>
      <c r="M15" s="151"/>
      <c r="N15" s="152"/>
      <c r="O15" s="153"/>
      <c r="P15" s="154"/>
      <c r="Q15" s="155"/>
      <c r="S15" s="177" t="s">
        <v>250</v>
      </c>
      <c r="T15" s="122"/>
      <c r="U15" s="122"/>
      <c r="V15" s="122"/>
      <c r="W15" s="122"/>
      <c r="X15" s="122"/>
      <c r="Y15" s="122"/>
      <c r="Z15" s="122"/>
      <c r="AA15" s="122"/>
      <c r="AB15" s="122"/>
      <c r="AC15" s="122"/>
      <c r="AD15" s="122"/>
      <c r="AE15" s="122"/>
      <c r="AF15" s="122"/>
      <c r="AG15" s="178"/>
    </row>
    <row r="16" spans="1:33" ht="24.95" customHeight="1" x14ac:dyDescent="0.15">
      <c r="B16" s="150"/>
      <c r="C16" s="103"/>
      <c r="D16" s="103"/>
      <c r="E16" s="103" t="s">
        <v>170</v>
      </c>
      <c r="F16" s="103"/>
      <c r="G16" s="151" t="s">
        <v>180</v>
      </c>
      <c r="H16" s="151"/>
      <c r="I16" s="151"/>
      <c r="J16" s="151" t="s">
        <v>185</v>
      </c>
      <c r="K16" s="151"/>
      <c r="L16" s="151"/>
      <c r="M16" s="151"/>
      <c r="N16" s="152"/>
      <c r="O16" s="153"/>
      <c r="P16" s="154"/>
      <c r="Q16" s="155"/>
      <c r="S16" s="172"/>
      <c r="T16" s="173"/>
      <c r="U16" s="173"/>
      <c r="V16" s="174"/>
      <c r="W16" s="174"/>
      <c r="X16" s="168"/>
      <c r="Y16" s="168"/>
      <c r="Z16" s="174"/>
      <c r="AA16" s="174"/>
      <c r="AB16" s="168"/>
      <c r="AC16" s="168"/>
      <c r="AD16" s="168"/>
      <c r="AE16" s="161"/>
      <c r="AF16" s="161"/>
      <c r="AG16" s="175"/>
    </row>
    <row r="17" spans="2:33" ht="24.95" customHeight="1" x14ac:dyDescent="0.15">
      <c r="B17" s="150"/>
      <c r="C17" s="103"/>
      <c r="D17" s="103"/>
      <c r="E17" s="103" t="s">
        <v>170</v>
      </c>
      <c r="F17" s="103"/>
      <c r="G17" s="151" t="s">
        <v>180</v>
      </c>
      <c r="H17" s="151"/>
      <c r="I17" s="151"/>
      <c r="J17" s="188" t="s">
        <v>184</v>
      </c>
      <c r="K17" s="188"/>
      <c r="L17" s="188"/>
      <c r="M17" s="188"/>
      <c r="N17" s="152"/>
      <c r="O17" s="153"/>
      <c r="P17" s="154"/>
      <c r="Q17" s="155"/>
      <c r="S17" s="176" t="s">
        <v>215</v>
      </c>
      <c r="T17" s="164"/>
      <c r="U17" s="164"/>
      <c r="V17" s="165" t="s">
        <v>208</v>
      </c>
      <c r="W17" s="165"/>
      <c r="X17" s="165"/>
      <c r="Y17" s="161"/>
      <c r="Z17" s="165" t="s">
        <v>208</v>
      </c>
      <c r="AA17" s="165"/>
      <c r="AB17" s="165"/>
      <c r="AC17" s="161"/>
      <c r="AD17" s="166" t="s">
        <v>199</v>
      </c>
      <c r="AE17" s="166"/>
      <c r="AF17" s="166"/>
      <c r="AG17" s="167"/>
    </row>
    <row r="18" spans="2:33" ht="24.95" customHeight="1" x14ac:dyDescent="0.15">
      <c r="B18" s="150"/>
      <c r="C18" s="103"/>
      <c r="D18" s="103"/>
      <c r="E18" s="103" t="s">
        <v>170</v>
      </c>
      <c r="F18" s="103"/>
      <c r="G18" s="151" t="s">
        <v>180</v>
      </c>
      <c r="H18" s="151"/>
      <c r="I18" s="151"/>
      <c r="J18" s="188" t="s">
        <v>184</v>
      </c>
      <c r="K18" s="188"/>
      <c r="L18" s="188"/>
      <c r="M18" s="188"/>
      <c r="N18" s="152" t="s">
        <v>266</v>
      </c>
      <c r="O18" s="153"/>
      <c r="P18" s="154"/>
      <c r="Q18" s="155"/>
      <c r="S18" s="163"/>
      <c r="T18" s="164"/>
      <c r="U18" s="164"/>
      <c r="V18" s="165"/>
      <c r="W18" s="165"/>
      <c r="X18" s="165"/>
      <c r="Y18" s="168"/>
      <c r="Z18" s="165"/>
      <c r="AA18" s="165"/>
      <c r="AB18" s="165"/>
      <c r="AC18" s="168"/>
      <c r="AD18" s="166"/>
      <c r="AE18" s="166"/>
      <c r="AF18" s="166"/>
      <c r="AG18" s="167"/>
    </row>
    <row r="19" spans="2:33" ht="24.95" customHeight="1" x14ac:dyDescent="0.15">
      <c r="B19" s="150" t="s">
        <v>178</v>
      </c>
      <c r="C19" s="103" t="s">
        <v>172</v>
      </c>
      <c r="D19" s="103"/>
      <c r="E19" s="103" t="s">
        <v>170</v>
      </c>
      <c r="F19" s="103"/>
      <c r="G19" s="151" t="s">
        <v>180</v>
      </c>
      <c r="H19" s="151"/>
      <c r="I19" s="151"/>
      <c r="J19" s="151" t="s">
        <v>186</v>
      </c>
      <c r="K19" s="151"/>
      <c r="L19" s="151"/>
      <c r="M19" s="151"/>
      <c r="N19" s="152"/>
      <c r="O19" s="153"/>
      <c r="P19" s="154"/>
      <c r="Q19" s="155"/>
      <c r="S19" s="179" t="s">
        <v>262</v>
      </c>
      <c r="T19" s="180"/>
      <c r="U19" s="180"/>
      <c r="V19" s="180"/>
      <c r="W19" s="180"/>
      <c r="X19" s="180"/>
      <c r="Y19" s="180"/>
      <c r="Z19" s="180"/>
      <c r="AA19" s="180"/>
      <c r="AB19" s="180"/>
      <c r="AC19" s="180"/>
      <c r="AD19" s="180"/>
      <c r="AE19" s="180"/>
      <c r="AF19" s="180"/>
      <c r="AG19" s="181"/>
    </row>
    <row r="20" spans="2:33" ht="24.95" customHeight="1" x14ac:dyDescent="0.15">
      <c r="B20" s="150"/>
      <c r="C20" s="103" t="s">
        <v>173</v>
      </c>
      <c r="D20" s="103"/>
      <c r="E20" s="103" t="s">
        <v>170</v>
      </c>
      <c r="F20" s="103"/>
      <c r="G20" s="151" t="s">
        <v>256</v>
      </c>
      <c r="H20" s="151"/>
      <c r="I20" s="151"/>
      <c r="J20" s="151" t="s">
        <v>255</v>
      </c>
      <c r="K20" s="151"/>
      <c r="L20" s="151"/>
      <c r="M20" s="151"/>
      <c r="N20" s="152"/>
      <c r="O20" s="153"/>
      <c r="P20" s="154"/>
      <c r="Q20" s="155"/>
      <c r="S20" s="127"/>
      <c r="T20" s="127"/>
      <c r="U20" s="127"/>
      <c r="V20" s="149"/>
      <c r="W20" s="149"/>
      <c r="X20" s="149"/>
      <c r="Y20" s="148"/>
      <c r="Z20" s="149"/>
      <c r="AA20" s="149"/>
      <c r="AB20" s="149"/>
      <c r="AC20" s="148"/>
      <c r="AD20" s="149"/>
      <c r="AE20" s="149"/>
      <c r="AF20" s="149"/>
      <c r="AG20" s="149"/>
    </row>
    <row r="21" spans="2:33" ht="24.95" customHeight="1" x14ac:dyDescent="0.15">
      <c r="B21" s="150"/>
      <c r="C21" s="103" t="s">
        <v>174</v>
      </c>
      <c r="D21" s="103"/>
      <c r="E21" s="103" t="s">
        <v>170</v>
      </c>
      <c r="F21" s="103"/>
      <c r="G21" s="111" t="s">
        <v>258</v>
      </c>
      <c r="H21" s="112"/>
      <c r="I21" s="113"/>
      <c r="J21" s="151" t="s">
        <v>183</v>
      </c>
      <c r="K21" s="151"/>
      <c r="L21" s="151"/>
      <c r="M21" s="151"/>
      <c r="N21" s="152"/>
      <c r="O21" s="153"/>
      <c r="P21" s="154"/>
      <c r="Q21" s="155"/>
      <c r="S21" s="1" t="s">
        <v>218</v>
      </c>
    </row>
    <row r="22" spans="2:33" ht="24.95" customHeight="1" x14ac:dyDescent="0.15">
      <c r="B22" s="150"/>
      <c r="C22" s="103"/>
      <c r="D22" s="103"/>
      <c r="E22" s="103" t="s">
        <v>170</v>
      </c>
      <c r="F22" s="103"/>
      <c r="G22" s="151" t="s">
        <v>257</v>
      </c>
      <c r="H22" s="151"/>
      <c r="I22" s="151"/>
      <c r="J22" s="188" t="s">
        <v>184</v>
      </c>
      <c r="K22" s="188"/>
      <c r="L22" s="188"/>
      <c r="M22" s="188"/>
      <c r="N22" s="152" t="s">
        <v>266</v>
      </c>
      <c r="O22" s="153"/>
      <c r="P22" s="154"/>
      <c r="Q22" s="155"/>
      <c r="S22" s="103" t="s">
        <v>209</v>
      </c>
      <c r="T22" s="103"/>
      <c r="U22" s="103"/>
      <c r="V22" s="102" t="s">
        <v>210</v>
      </c>
      <c r="W22" s="103"/>
      <c r="X22" s="103"/>
      <c r="Y22" s="103"/>
      <c r="Z22" s="102" t="s">
        <v>211</v>
      </c>
      <c r="AA22" s="103"/>
      <c r="AB22" s="103"/>
      <c r="AC22" s="103" t="s">
        <v>212</v>
      </c>
      <c r="AD22" s="103"/>
      <c r="AE22" s="103"/>
      <c r="AF22" s="103"/>
      <c r="AG22" s="103"/>
    </row>
    <row r="23" spans="2:33" ht="24.95" customHeight="1" x14ac:dyDescent="0.15">
      <c r="B23" s="150"/>
      <c r="C23" s="103"/>
      <c r="D23" s="103"/>
      <c r="E23" s="103" t="s">
        <v>170</v>
      </c>
      <c r="F23" s="103"/>
      <c r="G23" s="151" t="s">
        <v>180</v>
      </c>
      <c r="H23" s="151"/>
      <c r="I23" s="151"/>
      <c r="J23" s="151" t="s">
        <v>185</v>
      </c>
      <c r="K23" s="151"/>
      <c r="L23" s="151"/>
      <c r="M23" s="151"/>
      <c r="N23" s="152"/>
      <c r="O23" s="153"/>
      <c r="P23" s="154"/>
      <c r="Q23" s="155"/>
      <c r="S23" s="103"/>
      <c r="T23" s="103"/>
      <c r="U23" s="103"/>
      <c r="V23" s="103"/>
      <c r="W23" s="103"/>
      <c r="X23" s="103"/>
      <c r="Y23" s="103"/>
      <c r="Z23" s="103"/>
      <c r="AA23" s="103"/>
      <c r="AB23" s="103"/>
      <c r="AC23" s="103"/>
      <c r="AD23" s="103"/>
      <c r="AE23" s="103"/>
      <c r="AF23" s="103"/>
      <c r="AG23" s="103"/>
    </row>
    <row r="24" spans="2:33" ht="24.95" customHeight="1" x14ac:dyDescent="0.15">
      <c r="B24" s="150"/>
      <c r="C24" s="103"/>
      <c r="D24" s="103"/>
      <c r="E24" s="103" t="s">
        <v>170</v>
      </c>
      <c r="F24" s="103"/>
      <c r="G24" s="151" t="s">
        <v>180</v>
      </c>
      <c r="H24" s="151"/>
      <c r="I24" s="151"/>
      <c r="J24" s="188" t="s">
        <v>184</v>
      </c>
      <c r="K24" s="188"/>
      <c r="L24" s="188"/>
      <c r="M24" s="188"/>
      <c r="N24" s="152"/>
      <c r="O24" s="153"/>
      <c r="P24" s="154"/>
      <c r="Q24" s="155"/>
      <c r="S24" s="103" t="s">
        <v>214</v>
      </c>
      <c r="T24" s="103"/>
      <c r="U24" s="103"/>
      <c r="V24" s="151" t="s">
        <v>223</v>
      </c>
      <c r="W24" s="151"/>
      <c r="X24" s="151"/>
      <c r="Y24" s="151"/>
      <c r="Z24" s="151" t="s">
        <v>162</v>
      </c>
      <c r="AA24" s="151"/>
      <c r="AB24" s="151"/>
      <c r="AC24" s="151" t="s">
        <v>224</v>
      </c>
      <c r="AD24" s="151"/>
      <c r="AE24" s="151"/>
      <c r="AF24" s="151"/>
      <c r="AG24" s="151"/>
    </row>
    <row r="25" spans="2:33" ht="24.95" customHeight="1" x14ac:dyDescent="0.15">
      <c r="B25" s="150"/>
      <c r="C25" s="103"/>
      <c r="D25" s="103"/>
      <c r="E25" s="103" t="s">
        <v>170</v>
      </c>
      <c r="F25" s="103"/>
      <c r="G25" s="151" t="s">
        <v>180</v>
      </c>
      <c r="H25" s="151"/>
      <c r="I25" s="151"/>
      <c r="J25" s="188" t="s">
        <v>184</v>
      </c>
      <c r="K25" s="188"/>
      <c r="L25" s="188"/>
      <c r="M25" s="188"/>
      <c r="N25" s="152" t="s">
        <v>267</v>
      </c>
      <c r="O25" s="153"/>
      <c r="P25" s="154"/>
      <c r="Q25" s="155"/>
      <c r="S25" s="103"/>
      <c r="T25" s="103"/>
      <c r="U25" s="103"/>
      <c r="V25" s="151" t="s">
        <v>231</v>
      </c>
      <c r="W25" s="151"/>
      <c r="X25" s="151"/>
      <c r="Y25" s="151"/>
      <c r="Z25" s="151" t="s">
        <v>222</v>
      </c>
      <c r="AA25" s="151"/>
      <c r="AB25" s="151"/>
      <c r="AC25" s="151" t="s">
        <v>241</v>
      </c>
      <c r="AD25" s="151"/>
      <c r="AE25" s="151"/>
      <c r="AF25" s="151"/>
      <c r="AG25" s="151"/>
    </row>
    <row r="26" spans="2:33" ht="24.95" customHeight="1" x14ac:dyDescent="0.15">
      <c r="B26" s="150" t="s">
        <v>179</v>
      </c>
      <c r="C26" s="103" t="s">
        <v>172</v>
      </c>
      <c r="D26" s="103"/>
      <c r="E26" s="103" t="s">
        <v>170</v>
      </c>
      <c r="F26" s="103"/>
      <c r="G26" s="151" t="s">
        <v>248</v>
      </c>
      <c r="H26" s="151"/>
      <c r="I26" s="151"/>
      <c r="J26" s="151" t="s">
        <v>191</v>
      </c>
      <c r="K26" s="151"/>
      <c r="L26" s="151"/>
      <c r="M26" s="151"/>
      <c r="N26" s="152"/>
      <c r="O26" s="153"/>
      <c r="P26" s="154"/>
      <c r="Q26" s="155"/>
      <c r="S26" s="103"/>
      <c r="T26" s="103"/>
      <c r="U26" s="103"/>
      <c r="V26" s="151" t="s">
        <v>237</v>
      </c>
      <c r="W26" s="151"/>
      <c r="X26" s="151"/>
      <c r="Y26" s="151"/>
      <c r="Z26" s="151" t="s">
        <v>220</v>
      </c>
      <c r="AA26" s="151"/>
      <c r="AB26" s="151"/>
      <c r="AC26" s="151" t="s">
        <v>225</v>
      </c>
      <c r="AD26" s="151"/>
      <c r="AE26" s="151"/>
      <c r="AF26" s="151"/>
      <c r="AG26" s="151"/>
    </row>
    <row r="27" spans="2:33" ht="24.95" customHeight="1" x14ac:dyDescent="0.15">
      <c r="B27" s="150"/>
      <c r="C27" s="103" t="s">
        <v>173</v>
      </c>
      <c r="D27" s="103"/>
      <c r="E27" s="103" t="s">
        <v>170</v>
      </c>
      <c r="F27" s="103"/>
      <c r="G27" s="151" t="s">
        <v>180</v>
      </c>
      <c r="H27" s="151"/>
      <c r="I27" s="151"/>
      <c r="J27" s="151" t="s">
        <v>185</v>
      </c>
      <c r="K27" s="151"/>
      <c r="L27" s="151"/>
      <c r="M27" s="151"/>
      <c r="N27" s="152"/>
      <c r="O27" s="153"/>
      <c r="P27" s="154"/>
      <c r="Q27" s="155"/>
      <c r="S27" s="103"/>
      <c r="T27" s="103"/>
      <c r="U27" s="103"/>
      <c r="V27" s="151" t="s">
        <v>238</v>
      </c>
      <c r="W27" s="151"/>
      <c r="X27" s="151"/>
      <c r="Y27" s="151"/>
      <c r="Z27" s="151" t="s">
        <v>239</v>
      </c>
      <c r="AA27" s="151"/>
      <c r="AB27" s="151"/>
      <c r="AC27" s="151" t="s">
        <v>240</v>
      </c>
      <c r="AD27" s="151"/>
      <c r="AE27" s="151"/>
      <c r="AF27" s="151"/>
      <c r="AG27" s="151"/>
    </row>
    <row r="28" spans="2:33" ht="24.95" customHeight="1" x14ac:dyDescent="0.15">
      <c r="B28" s="150"/>
      <c r="C28" s="103" t="s">
        <v>174</v>
      </c>
      <c r="D28" s="103"/>
      <c r="E28" s="103" t="s">
        <v>170</v>
      </c>
      <c r="F28" s="103"/>
      <c r="G28" s="151" t="s">
        <v>180</v>
      </c>
      <c r="H28" s="151"/>
      <c r="I28" s="151"/>
      <c r="J28" s="151" t="s">
        <v>191</v>
      </c>
      <c r="K28" s="151"/>
      <c r="L28" s="151"/>
      <c r="M28" s="151"/>
      <c r="N28" s="152"/>
      <c r="O28" s="153"/>
      <c r="P28" s="154"/>
      <c r="Q28" s="155"/>
      <c r="S28" s="103"/>
      <c r="T28" s="103"/>
      <c r="U28" s="103"/>
      <c r="V28" s="151" t="s">
        <v>234</v>
      </c>
      <c r="W28" s="151"/>
      <c r="X28" s="151"/>
      <c r="Y28" s="151"/>
      <c r="Z28" s="151" t="s">
        <v>222</v>
      </c>
      <c r="AA28" s="151"/>
      <c r="AB28" s="151"/>
      <c r="AC28" s="151" t="s">
        <v>241</v>
      </c>
      <c r="AD28" s="151"/>
      <c r="AE28" s="151"/>
      <c r="AF28" s="151"/>
      <c r="AG28" s="151"/>
    </row>
    <row r="29" spans="2:33" ht="24.95" customHeight="1" x14ac:dyDescent="0.15">
      <c r="B29" s="150"/>
      <c r="C29" s="103"/>
      <c r="D29" s="103"/>
      <c r="E29" s="103" t="s">
        <v>170</v>
      </c>
      <c r="F29" s="103"/>
      <c r="G29" s="151" t="s">
        <v>246</v>
      </c>
      <c r="H29" s="151"/>
      <c r="I29" s="151"/>
      <c r="J29" s="188" t="s">
        <v>184</v>
      </c>
      <c r="K29" s="188"/>
      <c r="L29" s="188"/>
      <c r="M29" s="188"/>
      <c r="N29" s="152" t="s">
        <v>266</v>
      </c>
      <c r="O29" s="153"/>
      <c r="P29" s="154"/>
      <c r="Q29" s="155"/>
      <c r="S29" s="103"/>
      <c r="T29" s="103"/>
      <c r="U29" s="103"/>
      <c r="V29" s="151" t="s">
        <v>236</v>
      </c>
      <c r="W29" s="151"/>
      <c r="X29" s="151"/>
      <c r="Y29" s="151"/>
      <c r="Z29" s="151" t="s">
        <v>232</v>
      </c>
      <c r="AA29" s="151"/>
      <c r="AB29" s="151"/>
      <c r="AC29" s="151" t="s">
        <v>225</v>
      </c>
      <c r="AD29" s="151"/>
      <c r="AE29" s="151"/>
      <c r="AF29" s="151"/>
      <c r="AG29" s="151"/>
    </row>
    <row r="30" spans="2:33" ht="24.95" customHeight="1" x14ac:dyDescent="0.15">
      <c r="B30" s="150"/>
      <c r="C30" s="103"/>
      <c r="D30" s="103"/>
      <c r="E30" s="103" t="s">
        <v>170</v>
      </c>
      <c r="F30" s="103"/>
      <c r="G30" s="151" t="s">
        <v>247</v>
      </c>
      <c r="H30" s="151"/>
      <c r="I30" s="151"/>
      <c r="J30" s="151" t="s">
        <v>192</v>
      </c>
      <c r="K30" s="151"/>
      <c r="L30" s="151"/>
      <c r="M30" s="151"/>
      <c r="N30" s="152"/>
      <c r="O30" s="153"/>
      <c r="P30" s="154"/>
      <c r="Q30" s="155"/>
      <c r="S30" s="102" t="s">
        <v>213</v>
      </c>
      <c r="T30" s="102"/>
      <c r="U30" s="102"/>
      <c r="V30" s="151" t="s">
        <v>235</v>
      </c>
      <c r="W30" s="151"/>
      <c r="X30" s="151"/>
      <c r="Y30" s="151"/>
      <c r="Z30" s="151" t="s">
        <v>233</v>
      </c>
      <c r="AA30" s="151"/>
      <c r="AB30" s="151"/>
      <c r="AC30" s="151" t="s">
        <v>226</v>
      </c>
      <c r="AD30" s="151"/>
      <c r="AE30" s="151"/>
      <c r="AF30" s="151"/>
      <c r="AG30" s="151"/>
    </row>
    <row r="31" spans="2:33" ht="24.95" customHeight="1" x14ac:dyDescent="0.15">
      <c r="B31" s="150"/>
      <c r="C31" s="103"/>
      <c r="D31" s="103"/>
      <c r="E31" s="103" t="s">
        <v>170</v>
      </c>
      <c r="F31" s="103"/>
      <c r="G31" s="151" t="s">
        <v>180</v>
      </c>
      <c r="H31" s="151"/>
      <c r="I31" s="151"/>
      <c r="J31" s="188" t="s">
        <v>184</v>
      </c>
      <c r="K31" s="188"/>
      <c r="L31" s="188"/>
      <c r="M31" s="188"/>
      <c r="N31" s="152"/>
      <c r="O31" s="153"/>
      <c r="P31" s="154"/>
      <c r="Q31" s="155"/>
      <c r="S31" s="102"/>
      <c r="T31" s="102"/>
      <c r="U31" s="102"/>
      <c r="V31" s="151" t="s">
        <v>230</v>
      </c>
      <c r="W31" s="151"/>
      <c r="X31" s="151"/>
      <c r="Y31" s="151"/>
      <c r="Z31" s="151" t="s">
        <v>222</v>
      </c>
      <c r="AA31" s="151"/>
      <c r="AB31" s="151"/>
      <c r="AC31" s="151" t="s">
        <v>242</v>
      </c>
      <c r="AD31" s="151"/>
      <c r="AE31" s="151"/>
      <c r="AF31" s="151"/>
      <c r="AG31" s="151"/>
    </row>
    <row r="32" spans="2:33" ht="24.95" customHeight="1" x14ac:dyDescent="0.15">
      <c r="B32" s="150"/>
      <c r="C32" s="103"/>
      <c r="D32" s="103"/>
      <c r="E32" s="103" t="s">
        <v>170</v>
      </c>
      <c r="F32" s="103"/>
      <c r="G32" s="151" t="s">
        <v>180</v>
      </c>
      <c r="H32" s="151"/>
      <c r="I32" s="151"/>
      <c r="J32" s="188" t="s">
        <v>184</v>
      </c>
      <c r="K32" s="188"/>
      <c r="L32" s="188"/>
      <c r="M32" s="188"/>
      <c r="N32" s="152" t="s">
        <v>268</v>
      </c>
      <c r="O32" s="153"/>
      <c r="P32" s="154"/>
      <c r="Q32" s="155"/>
      <c r="S32" s="102"/>
      <c r="T32" s="102"/>
      <c r="U32" s="102"/>
      <c r="V32" s="151" t="s">
        <v>227</v>
      </c>
      <c r="W32" s="151"/>
      <c r="X32" s="151"/>
      <c r="Y32" s="151"/>
      <c r="Z32" s="151" t="s">
        <v>228</v>
      </c>
      <c r="AA32" s="151"/>
      <c r="AB32" s="151"/>
      <c r="AC32" s="151" t="s">
        <v>229</v>
      </c>
      <c r="AD32" s="151"/>
      <c r="AE32" s="151"/>
      <c r="AF32" s="151"/>
      <c r="AG32" s="151"/>
    </row>
    <row r="33" spans="2:33" ht="24.95" customHeight="1" x14ac:dyDescent="0.15">
      <c r="B33" s="186" t="s">
        <v>181</v>
      </c>
      <c r="C33" s="103" t="s">
        <v>177</v>
      </c>
      <c r="D33" s="103"/>
      <c r="E33" s="103" t="s">
        <v>170</v>
      </c>
      <c r="F33" s="103"/>
      <c r="G33" s="151" t="s">
        <v>249</v>
      </c>
      <c r="H33" s="151"/>
      <c r="I33" s="151"/>
      <c r="J33" s="151" t="s">
        <v>193</v>
      </c>
      <c r="K33" s="151"/>
      <c r="L33" s="151"/>
      <c r="M33" s="151"/>
      <c r="N33" s="152"/>
      <c r="O33" s="153"/>
      <c r="P33" s="154"/>
      <c r="Q33" s="155"/>
      <c r="S33" s="111" t="s">
        <v>187</v>
      </c>
      <c r="T33" s="112"/>
      <c r="U33" s="113"/>
      <c r="V33" s="151" t="s">
        <v>219</v>
      </c>
      <c r="W33" s="151"/>
      <c r="X33" s="151"/>
      <c r="Y33" s="151"/>
      <c r="Z33" s="151" t="s">
        <v>220</v>
      </c>
      <c r="AA33" s="151"/>
      <c r="AB33" s="151"/>
      <c r="AC33" s="151" t="s">
        <v>240</v>
      </c>
      <c r="AD33" s="151"/>
      <c r="AE33" s="151"/>
      <c r="AF33" s="151"/>
      <c r="AG33" s="151"/>
    </row>
    <row r="34" spans="2:33" ht="24.95" customHeight="1" x14ac:dyDescent="0.15">
      <c r="B34" s="187"/>
      <c r="C34" s="103" t="s">
        <v>263</v>
      </c>
      <c r="D34" s="103"/>
      <c r="E34" s="103" t="s">
        <v>170</v>
      </c>
      <c r="F34" s="103"/>
      <c r="G34" s="151" t="s">
        <v>249</v>
      </c>
      <c r="H34" s="151"/>
      <c r="I34" s="151"/>
      <c r="J34" s="188" t="s">
        <v>184</v>
      </c>
      <c r="K34" s="188"/>
      <c r="L34" s="188"/>
      <c r="M34" s="188"/>
      <c r="N34" s="152" t="s">
        <v>267</v>
      </c>
      <c r="O34" s="153"/>
      <c r="P34" s="154"/>
      <c r="Q34" s="155"/>
      <c r="S34" s="111" t="s">
        <v>188</v>
      </c>
      <c r="T34" s="112"/>
      <c r="U34" s="113"/>
      <c r="V34" s="151" t="s">
        <v>221</v>
      </c>
      <c r="W34" s="151"/>
      <c r="X34" s="151"/>
      <c r="Y34" s="151"/>
      <c r="Z34" s="151" t="s">
        <v>222</v>
      </c>
      <c r="AA34" s="151"/>
      <c r="AB34" s="151"/>
      <c r="AC34" s="151" t="s">
        <v>226</v>
      </c>
      <c r="AD34" s="151"/>
      <c r="AE34" s="151"/>
      <c r="AF34" s="151"/>
      <c r="AG34" s="151"/>
    </row>
    <row r="35" spans="2:33" ht="5.25" customHeight="1" x14ac:dyDescent="0.15"/>
  </sheetData>
  <mergeCells count="222">
    <mergeCell ref="O33:Q33"/>
    <mergeCell ref="O34:Q34"/>
    <mergeCell ref="O26:Q26"/>
    <mergeCell ref="O27:Q27"/>
    <mergeCell ref="O28:Q28"/>
    <mergeCell ref="O29:Q29"/>
    <mergeCell ref="O30:Q30"/>
    <mergeCell ref="O31:Q31"/>
    <mergeCell ref="O16:Q16"/>
    <mergeCell ref="O17:Q17"/>
    <mergeCell ref="O18:Q18"/>
    <mergeCell ref="O19:Q19"/>
    <mergeCell ref="O20:Q20"/>
    <mergeCell ref="O21:Q21"/>
    <mergeCell ref="S33:U33"/>
    <mergeCell ref="S34:U34"/>
    <mergeCell ref="G21:I21"/>
    <mergeCell ref="B33:B34"/>
    <mergeCell ref="N3:N4"/>
    <mergeCell ref="O3:Q4"/>
    <mergeCell ref="O5:Q5"/>
    <mergeCell ref="O6:Q6"/>
    <mergeCell ref="O7:Q7"/>
    <mergeCell ref="S7:AG7"/>
    <mergeCell ref="S11:AG11"/>
    <mergeCell ref="S15:AG15"/>
    <mergeCell ref="S19:AG19"/>
    <mergeCell ref="B19:B25"/>
    <mergeCell ref="B26:B32"/>
    <mergeCell ref="O8:Q8"/>
    <mergeCell ref="O9:Q9"/>
    <mergeCell ref="O10:Q10"/>
    <mergeCell ref="O11:Q11"/>
    <mergeCell ref="V32:Y32"/>
    <mergeCell ref="V33:Y33"/>
    <mergeCell ref="V34:Y34"/>
    <mergeCell ref="S30:U32"/>
    <mergeCell ref="Z33:AB33"/>
    <mergeCell ref="Z34:AB34"/>
    <mergeCell ref="V24:Y24"/>
    <mergeCell ref="V25:Y25"/>
    <mergeCell ref="V27:Y27"/>
    <mergeCell ref="V28:Y28"/>
    <mergeCell ref="V29:Y29"/>
    <mergeCell ref="V30:Y30"/>
    <mergeCell ref="V31:Y31"/>
    <mergeCell ref="AC34:AG34"/>
    <mergeCell ref="Z24:AB24"/>
    <mergeCell ref="Z25:AB25"/>
    <mergeCell ref="Z27:AB27"/>
    <mergeCell ref="Z28:AB28"/>
    <mergeCell ref="Z29:AB29"/>
    <mergeCell ref="Z30:AB30"/>
    <mergeCell ref="Z31:AB31"/>
    <mergeCell ref="Z32:AB32"/>
    <mergeCell ref="AC28:AG28"/>
    <mergeCell ref="AC29:AG29"/>
    <mergeCell ref="AC30:AG30"/>
    <mergeCell ref="AC31:AG31"/>
    <mergeCell ref="AC32:AG32"/>
    <mergeCell ref="AC33:AG33"/>
    <mergeCell ref="Z22:AB23"/>
    <mergeCell ref="AC22:AG23"/>
    <mergeCell ref="AC24:AG24"/>
    <mergeCell ref="AC25:AG25"/>
    <mergeCell ref="AC27:AG27"/>
    <mergeCell ref="V26:Y26"/>
    <mergeCell ref="Z26:AB26"/>
    <mergeCell ref="AC26:AG26"/>
    <mergeCell ref="S24:U29"/>
    <mergeCell ref="Z9:AB10"/>
    <mergeCell ref="Z17:AB18"/>
    <mergeCell ref="V17:X18"/>
    <mergeCell ref="Z13:AB14"/>
    <mergeCell ref="AD9:AG10"/>
    <mergeCell ref="AD13:AG14"/>
    <mergeCell ref="AD17:AG18"/>
    <mergeCell ref="Z5:AB6"/>
    <mergeCell ref="Z3:AB4"/>
    <mergeCell ref="V3:X4"/>
    <mergeCell ref="AD5:AG6"/>
    <mergeCell ref="AD3:AG4"/>
    <mergeCell ref="S5:U6"/>
    <mergeCell ref="S9:U10"/>
    <mergeCell ref="S13:U14"/>
    <mergeCell ref="S17:U18"/>
    <mergeCell ref="V5:X6"/>
    <mergeCell ref="V9:X10"/>
    <mergeCell ref="C33:D33"/>
    <mergeCell ref="C34:D34"/>
    <mergeCell ref="V13:X14"/>
    <mergeCell ref="S22:U23"/>
    <mergeCell ref="V22:Y23"/>
    <mergeCell ref="C28:D28"/>
    <mergeCell ref="C29:D29"/>
    <mergeCell ref="C30:D30"/>
    <mergeCell ref="C31:D31"/>
    <mergeCell ref="C32:D32"/>
    <mergeCell ref="C22:D22"/>
    <mergeCell ref="C23:D23"/>
    <mergeCell ref="C24:D24"/>
    <mergeCell ref="C25:D25"/>
    <mergeCell ref="C26:D26"/>
    <mergeCell ref="C27:D27"/>
    <mergeCell ref="C17:D17"/>
    <mergeCell ref="C18:D18"/>
    <mergeCell ref="C19:D19"/>
    <mergeCell ref="C20:D20"/>
    <mergeCell ref="C21:D21"/>
    <mergeCell ref="C11:D11"/>
    <mergeCell ref="C12:D12"/>
    <mergeCell ref="C13:D13"/>
    <mergeCell ref="C14:D14"/>
    <mergeCell ref="C15:D15"/>
    <mergeCell ref="C16:D16"/>
    <mergeCell ref="J30:M30"/>
    <mergeCell ref="J31:M31"/>
    <mergeCell ref="J32:M32"/>
    <mergeCell ref="J33:M33"/>
    <mergeCell ref="J34:M34"/>
    <mergeCell ref="J25:M25"/>
    <mergeCell ref="J26:M26"/>
    <mergeCell ref="J27:M27"/>
    <mergeCell ref="J28:M28"/>
    <mergeCell ref="J29:M29"/>
    <mergeCell ref="J20:M20"/>
    <mergeCell ref="J21:M21"/>
    <mergeCell ref="J22:M22"/>
    <mergeCell ref="J23:M23"/>
    <mergeCell ref="J24:M24"/>
    <mergeCell ref="J11:M11"/>
    <mergeCell ref="J12:M12"/>
    <mergeCell ref="J13:M13"/>
    <mergeCell ref="J14:M14"/>
    <mergeCell ref="J15:M15"/>
    <mergeCell ref="J16:M16"/>
    <mergeCell ref="J17:M17"/>
    <mergeCell ref="J18:M18"/>
    <mergeCell ref="E34:F34"/>
    <mergeCell ref="G27:I27"/>
    <mergeCell ref="G28:I28"/>
    <mergeCell ref="G30:I30"/>
    <mergeCell ref="G33:I33"/>
    <mergeCell ref="G34:I34"/>
    <mergeCell ref="E30:F30"/>
    <mergeCell ref="E31:F31"/>
    <mergeCell ref="E32:F32"/>
    <mergeCell ref="E33:F33"/>
    <mergeCell ref="E24:F24"/>
    <mergeCell ref="E25:F25"/>
    <mergeCell ref="E26:F26"/>
    <mergeCell ref="E27:F27"/>
    <mergeCell ref="E28:F28"/>
    <mergeCell ref="E29:F29"/>
    <mergeCell ref="E19:F19"/>
    <mergeCell ref="E20:F20"/>
    <mergeCell ref="E21:F21"/>
    <mergeCell ref="E22:F22"/>
    <mergeCell ref="E23:F23"/>
    <mergeCell ref="E13:F13"/>
    <mergeCell ref="E14:F14"/>
    <mergeCell ref="E15:F15"/>
    <mergeCell ref="E16:F16"/>
    <mergeCell ref="E17:F17"/>
    <mergeCell ref="E18:F18"/>
    <mergeCell ref="B6:D8"/>
    <mergeCell ref="B5:D5"/>
    <mergeCell ref="E5:F5"/>
    <mergeCell ref="E6:F6"/>
    <mergeCell ref="E7:F7"/>
    <mergeCell ref="E8:F8"/>
    <mergeCell ref="G24:I24"/>
    <mergeCell ref="G25:I25"/>
    <mergeCell ref="G26:I26"/>
    <mergeCell ref="B11:B18"/>
    <mergeCell ref="B9:D10"/>
    <mergeCell ref="E9:F9"/>
    <mergeCell ref="E10:F10"/>
    <mergeCell ref="E11:F11"/>
    <mergeCell ref="E12:F12"/>
    <mergeCell ref="G32:I32"/>
    <mergeCell ref="G31:I31"/>
    <mergeCell ref="G17:I17"/>
    <mergeCell ref="G18:I18"/>
    <mergeCell ref="G19:I19"/>
    <mergeCell ref="G20:I20"/>
    <mergeCell ref="G29:I29"/>
    <mergeCell ref="G22:I22"/>
    <mergeCell ref="G23:I23"/>
    <mergeCell ref="G11:I11"/>
    <mergeCell ref="G12:I12"/>
    <mergeCell ref="G13:I13"/>
    <mergeCell ref="G14:I14"/>
    <mergeCell ref="G15:I15"/>
    <mergeCell ref="G16:I16"/>
    <mergeCell ref="G5:I5"/>
    <mergeCell ref="G6:I6"/>
    <mergeCell ref="G7:I7"/>
    <mergeCell ref="G8:I8"/>
    <mergeCell ref="G9:I9"/>
    <mergeCell ref="G10:I10"/>
    <mergeCell ref="J5:M5"/>
    <mergeCell ref="J6:M6"/>
    <mergeCell ref="J7:M7"/>
    <mergeCell ref="J8:M8"/>
    <mergeCell ref="J9:M9"/>
    <mergeCell ref="J10:M10"/>
    <mergeCell ref="J19:M19"/>
    <mergeCell ref="O32:Q32"/>
    <mergeCell ref="O22:Q22"/>
    <mergeCell ref="O23:Q23"/>
    <mergeCell ref="O24:Q24"/>
    <mergeCell ref="O25:Q25"/>
    <mergeCell ref="O12:Q12"/>
    <mergeCell ref="O13:Q13"/>
    <mergeCell ref="O14:Q14"/>
    <mergeCell ref="O15:Q15"/>
    <mergeCell ref="B3:D4"/>
    <mergeCell ref="E3:F4"/>
    <mergeCell ref="G3:I4"/>
    <mergeCell ref="J3:M4"/>
    <mergeCell ref="S3:U4"/>
  </mergeCells>
  <phoneticPr fontId="2"/>
  <pageMargins left="0.23622047244094491" right="0.23622047244094491" top="0.35433070866141736" bottom="0.35433070866141736" header="0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31"/>
  <sheetViews>
    <sheetView zoomScale="40" zoomScaleNormal="40" workbookViewId="0">
      <selection activeCell="AH20" sqref="AH20"/>
    </sheetView>
  </sheetViews>
  <sheetFormatPr defaultRowHeight="24.75" x14ac:dyDescent="0.15"/>
  <cols>
    <col min="1" max="16384" width="9" style="1"/>
  </cols>
  <sheetData>
    <row r="2" spans="1:10" ht="38.25" x14ac:dyDescent="0.15">
      <c r="A2" s="156" t="s">
        <v>281</v>
      </c>
    </row>
    <row r="4" spans="1:10" x14ac:dyDescent="0.15">
      <c r="B4" s="1" t="s">
        <v>273</v>
      </c>
    </row>
    <row r="5" spans="1:10" x14ac:dyDescent="0.15">
      <c r="B5" s="1" t="s">
        <v>274</v>
      </c>
    </row>
    <row r="6" spans="1:10" x14ac:dyDescent="0.15">
      <c r="B6" s="1" t="s">
        <v>275</v>
      </c>
    </row>
    <row r="8" spans="1:10" ht="25.5" thickBot="1" x14ac:dyDescent="0.2"/>
    <row r="9" spans="1:10" x14ac:dyDescent="0.15">
      <c r="B9" s="4"/>
      <c r="C9" s="4"/>
      <c r="D9" s="4"/>
      <c r="E9" s="4"/>
      <c r="F9" s="192"/>
      <c r="G9" s="193"/>
      <c r="H9" s="193"/>
      <c r="I9" s="193"/>
      <c r="J9" s="194"/>
    </row>
    <row r="10" spans="1:10" x14ac:dyDescent="0.15">
      <c r="A10" s="1" t="s">
        <v>284</v>
      </c>
      <c r="C10" s="4"/>
      <c r="D10" s="4"/>
      <c r="E10" s="4"/>
      <c r="F10" s="3"/>
      <c r="G10" s="4"/>
      <c r="H10" s="4"/>
      <c r="I10" s="4"/>
      <c r="J10" s="5"/>
    </row>
    <row r="11" spans="1:10" x14ac:dyDescent="0.15">
      <c r="A11" s="1" t="s">
        <v>278</v>
      </c>
      <c r="C11" s="4"/>
      <c r="D11" s="4"/>
      <c r="E11" s="4"/>
      <c r="F11" s="3"/>
      <c r="G11" s="4"/>
      <c r="H11" s="4"/>
      <c r="I11" s="4"/>
      <c r="J11" s="5"/>
    </row>
    <row r="12" spans="1:10" x14ac:dyDescent="0.15">
      <c r="B12" s="4"/>
      <c r="C12" s="4"/>
      <c r="D12" s="4"/>
      <c r="E12" s="4"/>
      <c r="F12" s="3"/>
      <c r="G12" s="4"/>
      <c r="H12" s="4"/>
      <c r="I12" s="4"/>
      <c r="J12" s="5"/>
    </row>
    <row r="13" spans="1:10" x14ac:dyDescent="0.15">
      <c r="B13" s="4"/>
      <c r="C13" s="4"/>
      <c r="D13" s="4"/>
      <c r="E13" s="4"/>
      <c r="F13" s="3"/>
      <c r="G13" s="4"/>
      <c r="H13" s="164" t="s">
        <v>282</v>
      </c>
      <c r="I13" s="4"/>
      <c r="J13" s="5"/>
    </row>
    <row r="14" spans="1:10" x14ac:dyDescent="0.15">
      <c r="B14" s="4"/>
      <c r="C14" s="4"/>
      <c r="D14" s="4"/>
      <c r="E14" s="4"/>
      <c r="F14" s="3"/>
      <c r="G14" s="4"/>
      <c r="H14" s="164"/>
      <c r="I14" s="4"/>
      <c r="J14" s="5"/>
    </row>
    <row r="15" spans="1:10" x14ac:dyDescent="0.15">
      <c r="B15" s="4"/>
      <c r="C15" s="4"/>
      <c r="D15" s="4"/>
      <c r="E15" s="4"/>
      <c r="F15" s="3"/>
      <c r="G15" s="4"/>
      <c r="H15" s="4"/>
      <c r="I15" s="4"/>
      <c r="J15" s="5"/>
    </row>
    <row r="16" spans="1:10" x14ac:dyDescent="0.15">
      <c r="B16" s="4"/>
      <c r="C16" s="4"/>
      <c r="D16" s="4"/>
      <c r="E16" s="4"/>
      <c r="F16" s="3"/>
      <c r="G16" s="4"/>
      <c r="H16" s="4"/>
      <c r="I16" s="4"/>
      <c r="J16" s="5"/>
    </row>
    <row r="17" spans="1:10" x14ac:dyDescent="0.15">
      <c r="F17" s="3"/>
      <c r="G17" s="4"/>
      <c r="H17" s="4"/>
      <c r="I17" s="4"/>
      <c r="J17" s="5"/>
    </row>
    <row r="18" spans="1:10" ht="25.5" thickBot="1" x14ac:dyDescent="0.2">
      <c r="F18" s="6"/>
      <c r="G18" s="7"/>
      <c r="H18" s="7"/>
      <c r="I18" s="7"/>
      <c r="J18" s="8"/>
    </row>
    <row r="19" spans="1:10" ht="25.5" thickBot="1" x14ac:dyDescent="0.2"/>
    <row r="20" spans="1:10" x14ac:dyDescent="0.15">
      <c r="F20" s="192"/>
      <c r="G20" s="193"/>
      <c r="H20" s="193"/>
      <c r="I20" s="193"/>
      <c r="J20" s="194"/>
    </row>
    <row r="21" spans="1:10" x14ac:dyDescent="0.15">
      <c r="A21" s="1" t="s">
        <v>277</v>
      </c>
      <c r="F21" s="3"/>
      <c r="G21" s="4"/>
      <c r="H21" s="4"/>
      <c r="I21" s="4"/>
      <c r="J21" s="5"/>
    </row>
    <row r="22" spans="1:10" x14ac:dyDescent="0.15">
      <c r="A22" s="1" t="s">
        <v>279</v>
      </c>
      <c r="F22" s="3"/>
      <c r="G22" s="4"/>
      <c r="H22" s="4"/>
      <c r="I22" s="4"/>
      <c r="J22" s="5"/>
    </row>
    <row r="23" spans="1:10" x14ac:dyDescent="0.15">
      <c r="A23" s="1" t="s">
        <v>280</v>
      </c>
      <c r="F23" s="3"/>
      <c r="G23" s="4"/>
      <c r="H23" s="4"/>
      <c r="I23" s="4"/>
      <c r="J23" s="5"/>
    </row>
    <row r="24" spans="1:10" x14ac:dyDescent="0.15">
      <c r="F24" s="3"/>
      <c r="G24" s="4"/>
      <c r="H24" s="164" t="s">
        <v>283</v>
      </c>
      <c r="I24" s="4"/>
      <c r="J24" s="5"/>
    </row>
    <row r="25" spans="1:10" x14ac:dyDescent="0.15">
      <c r="F25" s="3"/>
      <c r="G25" s="4"/>
      <c r="H25" s="164"/>
      <c r="I25" s="4"/>
      <c r="J25" s="5"/>
    </row>
    <row r="26" spans="1:10" x14ac:dyDescent="0.15">
      <c r="F26" s="3"/>
      <c r="G26" s="4"/>
      <c r="H26" s="4"/>
      <c r="I26" s="4"/>
      <c r="J26" s="5"/>
    </row>
    <row r="27" spans="1:10" x14ac:dyDescent="0.15">
      <c r="F27" s="3"/>
      <c r="G27" s="4"/>
      <c r="H27" s="4"/>
      <c r="I27" s="4"/>
      <c r="J27" s="5"/>
    </row>
    <row r="28" spans="1:10" x14ac:dyDescent="0.15">
      <c r="F28" s="3"/>
      <c r="G28" s="4"/>
      <c r="H28" s="4"/>
      <c r="I28" s="4"/>
      <c r="J28" s="5"/>
    </row>
    <row r="29" spans="1:10" ht="25.5" thickBot="1" x14ac:dyDescent="0.2">
      <c r="F29" s="6"/>
      <c r="G29" s="7"/>
      <c r="H29" s="7"/>
      <c r="I29" s="7"/>
      <c r="J29" s="8"/>
    </row>
    <row r="31" spans="1:10" x14ac:dyDescent="0.15">
      <c r="B31" s="1" t="s">
        <v>276</v>
      </c>
    </row>
  </sheetData>
  <mergeCells count="2">
    <mergeCell ref="H13:H14"/>
    <mergeCell ref="H24:H25"/>
  </mergeCells>
  <phoneticPr fontId="2"/>
  <pageMargins left="0.23622047244094491" right="0.23622047244094491" top="0.35433070866141736" bottom="0.35433070866141736" header="0.31496062992125984" footer="0.31496062992125984"/>
  <pageSetup paperSize="9" orientation="portrait" r:id="rId1"/>
</worksheet>
</file>