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0201E2B-0136-4AEE-9576-F6C1F8B9E78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<sst xmlns="http://schemas.openxmlformats.org/spreadsheetml/2006/main" count="2968" uniqueCount="1046">
  <si>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</si>
  <si>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</si>
  <si>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</si>
  <si>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</si>
  <si>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</si>
  <si>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</si>
  <si>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</si>
  <si>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</si>
  <si>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</si>
  <si>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</si>
  <si>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</si>
  <si>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</si>
  <si>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</si>
  <si>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</si>
  <si>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</si>
  <si>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</si>
  <si>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</si>
  <si>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</si>
  <si>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</si>
  <si>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</si>
  <si>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</si>
  <si>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</si>
  <si>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</si>
  <si>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</si>
  <si>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</si>
  <si>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</si>
  <si>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</si>
  <si>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</si>
  <si>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</si>
  <si>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</si>
  <si>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</si>
  <si>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</si>
  <si>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</si>
  <si>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</si>
  <si>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</si>
  <si>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</si>
  <si>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</si>
  <si>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</si>
  <si>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</si>
  <si>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</si>
  <si>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</si>
  <si>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</si>
  <si>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</si>
  <si>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</si>
  <si>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</si>
  <si>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</si>
  <si>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</si>
  <si>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</si>
  <si>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</si>
  <si>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</si>
  <si>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</si>
  <si>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</si>
  <si>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</si>
  <si>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</si>
  <si>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</si>
  <si>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</si>
  <si>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</si>
  <si>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</si>
  <si>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</si>
  <si>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</si>
  <si>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</si>
  <si>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</si>
  <si>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</si>
  <si>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</si>
  <si>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</si>
  <si>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</si>
  <si>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</si>
  <si>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</si>
  <si>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</si>
  <si>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</si>
  <si>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</si>
  <si>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</si>
  <si>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</si>
  <si>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</si>
  <si>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</si>
  <si>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</si>
  <si>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</si>
  <si>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</si>
  <si>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</si>
  <si>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</si>
  <si>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</si>
  <si>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</si>
  <si>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</si>
  <si>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</si>
  <si>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</si>
  <si>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</si>
  <si>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</si>
  <si>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</si>
  <si>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</si>
  <si>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</si>
  <si>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</si>
  <si>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</si>
  <si>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</si>
  <si>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</si>
  <si>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</si>
  <si>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</si>
  <si>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</si>
  <si>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</si>
  <si>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</si>
  <si>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</si>
  <si>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</si>
  <si>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</si>
  <si>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</si>
  <si>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</si>
  <si>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</si>
  <si>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</si>
  <si>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</si>
  <si>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</si>
  <si>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</si>
  <si>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</si>
  <si>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</si>
  <si>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</si>
  <si>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</si>
  <si>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</si>
  <si>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</si>
  <si>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</si>
  <si>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</si>
  <si>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</si>
  <si>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</si>
  <si>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</si>
  <si>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</si>
  <si>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</si>
  <si>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</si>
  <si>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</si>
  <si>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</si>
  <si>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</si>
  <si>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</si>
  <si>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</si>
  <si>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</si>
  <si>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</si>
  <si>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</si>
  <si>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</si>
  <si>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</si>
  <si>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</si>
  <si>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</si>
  <si>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</si>
  <si>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</si>
  <si>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</si>
  <si>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</si>
  <si>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</si>
  <si>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</si>
  <si>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</si>
  <si>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</si>
  <si>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</si>
  <si>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</si>
  <si>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</si>
  <si>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</si>
  <si>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</si>
  <si>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</si>
  <si>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</si>
  <si>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</si>
  <si>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</si>
  <si>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</si>
  <si>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</si>
  <si>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</si>
  <si>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</si>
  <si>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</si>
  <si>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</si>
  <si>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</si>
  <si>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</si>
  <si>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</si>
  <si>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</si>
  <si>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</si>
  <si>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</si>
  <si>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</si>
  <si>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</si>
  <si>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</si>
  <si>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</si>
  <si>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</si>
  <si>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</si>
  <si>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</si>
  <si>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</si>
  <si>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</si>
  <si>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</si>
  <si>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</si>
  <si>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</si>
  <si>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</si>
  <si>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</si>
  <si>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</si>
  <si>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</si>
  <si>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</si>
  <si>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</si>
  <si>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</si>
  <si>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</si>
  <si>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</si>
  <si>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</si>
  <si>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</si>
  <si>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</si>
  <si>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</si>
  <si>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</si>
  <si>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</si>
  <si>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</si>
  <si>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</si>
  <si>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</si>
  <si>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</si>
  <si>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</si>
  <si>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</si>
  <si>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</si>
  <si>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</si>
  <si>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</si>
  <si>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</si>
  <si>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</si>
  <si>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</si>
  <si>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</si>
  <si>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</si>
  <si>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</si>
  <si>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</si>
  <si>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</si>
  <si>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</si>
  <si>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</si>
  <si>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</si>
  <si>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</si>
  <si>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</si>
  <si>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</si>
  <si>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</si>
  <si>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</si>
  <si>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</si>
  <si>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</si>
  <si>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</si>
  <si>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</si>
  <si>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</si>
  <si>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</si>
  <si>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</si>
  <si>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</si>
  <si>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</si>
  <si>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</si>
  <si>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</si>
  <si>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</si>
  <si>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</si>
  <si>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</si>
  <si>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</si>
  <si>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</si>
  <si>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</si>
  <si>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</si>
  <si>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</si>
  <si>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</si>
  <si>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</si>
  <si>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</si>
  <si>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</si>
  <si>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</si>
  <si>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</si>
  <si>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</si>
  <si>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</si>
  <si>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</si>
  <si>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</si>
  <si>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</si>
  <si>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</si>
  <si>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</si>
  <si>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</si>
  <si>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</si>
  <si>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</si>
  <si>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</si>
  <si>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</si>
  <si>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</si>
  <si>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</si>
  <si>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</si>
  <si>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</si>
  <si>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</si>
  <si>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</si>
  <si>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</si>
  <si>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</si>
  <si>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</si>
  <si>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</si>
  <si>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</si>
  <si>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</si>
  <si>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</si>
  <si>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</si>
  <si>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</si>
  <si>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</si>
  <si>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</si>
  <si>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</si>
  <si>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</si>
  <si>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</si>
  <si>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</si>
  <si>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</si>
  <si>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</si>
  <si>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</si>
  <si>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</si>
  <si>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</si>
  <si>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</si>
  <si>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</si>
  <si>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</si>
  <si>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</si>
  <si>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</si>
  <si>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</si>
  <si>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</si>
  <si>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</si>
  <si>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</si>
  <si>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</si>
  <si>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</si>
  <si>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</si>
  <si>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</si>
  <si>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</si>
  <si>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</si>
  <si>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</si>
  <si>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</si>
  <si>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</si>
  <si>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</si>
  <si>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</si>
  <si>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</si>
  <si>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</si>
  <si>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</si>
  <si>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</si>
  <si>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</si>
  <si>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</si>
  <si>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</si>
  <si>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</si>
  <si>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</si>
  <si>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</si>
  <si>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</si>
  <si>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</si>
  <si>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</si>
  <si>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</si>
  <si>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</si>
  <si>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</si>
  <si>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</si>
  <si>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</si>
  <si>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</si>
  <si>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</si>
  <si>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</si>
  <si>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</si>
  <si>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</si>
  <si>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</si>
  <si>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</si>
  <si>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</si>
  <si>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</si>
  <si>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</si>
  <si>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</si>
  <si>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</si>
  <si>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</si>
  <si>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</si>
  <si>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</si>
  <si>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</si>
  <si>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</si>
  <si>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</si>
  <si>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</si>
  <si>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</si>
  <si>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</si>
  <si>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</si>
  <si>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</si>
  <si>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</si>
  <si>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</si>
  <si>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</si>
  <si>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</si>
  <si>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</si>
  <si>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</si>
  <si>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</si>
  <si>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</si>
  <si>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</si>
  <si>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</si>
  <si>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</si>
  <si>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</si>
  <si>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</si>
  <si>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</si>
  <si>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</si>
  <si>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</si>
  <si>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</si>
  <si>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</si>
  <si>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</si>
  <si>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</si>
  <si>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</si>
  <si>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</si>
  <si>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</si>
  <si>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</si>
  <si>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</si>
  <si>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</si>
  <si>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</si>
  <si>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</si>
  <si>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</si>
  <si>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</si>
  <si>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</si>
  <si>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</si>
  <si>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</si>
  <si>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</si>
  <si>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</si>
  <si>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</si>
  <si>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</si>
  <si>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</si>
  <si>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</si>
  <si>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</si>
  <si>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</si>
  <si>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</si>
  <si>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</si>
  <si>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</si>
  <si>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</si>
  <si>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</si>
  <si>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</si>
  <si>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</si>
  <si>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</si>
  <si>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</si>
  <si>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</si>
  <si>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</si>
  <si>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</si>
  <si>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</si>
  <si>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</si>
  <si>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</si>
  <si>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</si>
  <si>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</si>
  <si>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</si>
  <si>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</si>
  <si>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</si>
  <si>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</si>
  <si>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</si>
  <si>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</si>
  <si>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</si>
  <si>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</si>
  <si>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</si>
  <si>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</si>
  <si>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</si>
  <si>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</si>
  <si>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</si>
  <si>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</si>
  <si>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</si>
  <si>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</si>
  <si>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</si>
  <si>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</si>
  <si>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</si>
  <si>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</si>
  <si>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</si>
  <si>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</si>
  <si>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</si>
  <si>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</si>
  <si>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</si>
  <si>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</si>
  <si>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</si>
  <si>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</si>
  <si>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</si>
  <si>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</si>
  <si>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</si>
  <si>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</si>
  <si>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</si>
  <si>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</si>
  <si>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</si>
  <si>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</si>
  <si>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</si>
  <si>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</si>
  <si>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</si>
  <si>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</si>
  <si>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</si>
  <si>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</si>
  <si>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</si>
  <si>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</si>
  <si>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</si>
  <si>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</si>
  <si>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</si>
  <si>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</si>
  <si>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</si>
  <si>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</si>
  <si>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</si>
  <si>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</si>
  <si>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</si>
  <si>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</si>
  <si>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</si>
  <si>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</si>
  <si>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</si>
  <si>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</si>
  <si>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</si>
  <si>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</si>
  <si>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</si>
  <si>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</si>
  <si>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</si>
  <si>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</si>
  <si>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</si>
  <si>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</si>
  <si>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</si>
  <si>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</si>
  <si>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</si>
  <si>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</si>
  <si>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</si>
  <si>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</si>
  <si>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</si>
  <si>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</si>
  <si>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</si>
  <si>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</si>
  <si>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</si>
  <si>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</si>
  <si>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</si>
  <si>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</si>
  <si>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</si>
  <si>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</si>
  <si>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</si>
  <si>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</si>
  <si>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</si>
  <si>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</si>
  <si>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</si>
  <si>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</si>
  <si>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</si>
  <si>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</si>
  <si>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</si>
  <si>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</si>
  <si>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</si>
  <si>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</si>
  <si>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</si>
  <si>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</si>
  <si>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</si>
  <si>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</si>
  <si>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</si>
  <si>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</si>
  <si>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</si>
  <si>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</si>
  <si>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</si>
  <si>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</si>
  <si>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</si>
  <si>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</si>
  <si>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</si>
  <si>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</si>
  <si>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</si>
  <si>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</si>
  <si>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</si>
  <si>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</si>
  <si>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</si>
  <si>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</si>
  <si>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</si>
  <si>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</si>
  <si>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</si>
  <si>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</si>
  <si>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</si>
  <si>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</si>
  <si>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</si>
  <si>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</si>
  <si>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</si>
  <si>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</si>
  <si>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</si>
  <si>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</si>
  <si>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</si>
  <si>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</si>
  <si>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</si>
  <si>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</si>
  <si>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</si>
  <si>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</si>
  <si>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</si>
  <si>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</si>
  <si>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</si>
  <si>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</si>
  <si>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</si>
  <si>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</si>
  <si>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</si>
  <si>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</si>
  <si>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</si>
  <si>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</si>
  <si>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</si>
  <si>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</si>
  <si>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</si>
  <si>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</si>
  <si>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</si>
  <si>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</si>
  <si>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</si>
  <si>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</si>
  <si>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</si>
  <si>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</si>
  <si>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</si>
  <si>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</si>
  <si>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</si>
  <si>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</si>
  <si>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</si>
  <si>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</si>
  <si>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</si>
  <si>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</si>
  <si>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</si>
  <si>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</si>
  <si>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</si>
  <si>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</si>
  <si>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</si>
  <si>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</si>
  <si>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</si>
  <si>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</si>
  <si>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</si>
  <si>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</si>
  <si>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</si>
  <si>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</si>
  <si>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</si>
  <si>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</si>
  <si>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</si>
  <si>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</si>
  <si>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</si>
  <si>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</si>
  <si>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</si>
  <si>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</si>
  <si>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</si>
  <si>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</si>
  <si>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</si>
  <si>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</si>
  <si>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</si>
  <si>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</si>
  <si>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</si>
  <si>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</si>
  <si>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</si>
  <si>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</si>
  <si>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</si>
  <si>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</si>
  <si>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</si>
  <si>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</si>
  <si>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</si>
  <si>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</si>
  <si>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</si>
  <si>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</si>
  <si>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</si>
  <si>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</si>
  <si>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</si>
  <si>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</si>
  <si>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</si>
  <si>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</si>
  <si>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</si>
  <si>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</si>
  <si>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</si>
  <si>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</si>
  <si>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</si>
  <si>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</si>
  <si>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</si>
  <si>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</si>
  <si>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</si>
  <si>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</si>
  <si>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</si>
  <si>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</si>
  <si>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</si>
  <si>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</si>
  <si>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</si>
  <si>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</si>
  <si>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</si>
  <si>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</si>
  <si>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</si>
  <si>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</si>
  <si>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</si>
  <si>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</si>
  <si>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</si>
  <si>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</si>
  <si>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</si>
  <si>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</si>
  <si>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</si>
  <si>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</si>
  <si>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</si>
  <si>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</si>
  <si>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</si>
  <si>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</si>
  <si>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</si>
  <si>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</si>
  <si>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</si>
  <si>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</si>
  <si>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</si>
  <si>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</si>
  <si>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</si>
  <si>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</si>
  <si>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</si>
  <si>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</si>
  <si>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</si>
  <si>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</si>
  <si>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</si>
  <si>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</si>
  <si>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</si>
  <si>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</si>
  <si>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</si>
  <si>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</si>
  <si>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</si>
  <si>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</si>
  <si>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</si>
  <si>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</si>
  <si>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</si>
  <si>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</si>
  <si>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</si>
  <si>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</si>
  <si>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</si>
  <si>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</si>
  <si>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</si>
  <si>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</si>
  <si>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</si>
  <si>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</si>
  <si>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</si>
  <si>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</si>
  <si>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</si>
  <si>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</si>
  <si>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</si>
  <si>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</si>
  <si>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</si>
  <si>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</si>
  <si>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</si>
  <si>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</si>
  <si>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</si>
  <si>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</si>
  <si>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</si>
  <si>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</si>
  <si>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</si>
  <si>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</si>
  <si>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</si>
  <si>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</si>
  <si>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</si>
  <si>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</si>
  <si>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</si>
  <si>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</si>
  <si>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</si>
  <si>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</si>
  <si>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</si>
  <si>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</si>
  <si>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</si>
  <si>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</si>
  <si>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</si>
  <si>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</si>
  <si>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</si>
  <si>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</si>
  <si>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</si>
  <si>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</si>
  <si>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</si>
  <si>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</si>
  <si>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</si>
  <si>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</si>
  <si>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</si>
  <si>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</si>
  <si>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</si>
  <si>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</si>
  <si>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</si>
  <si>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</si>
  <si>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</si>
  <si>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</si>
  <si>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</si>
  <si>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</si>
  <si>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</si>
  <si>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</si>
  <si>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</si>
  <si>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</si>
  <si>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</si>
  <si>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</si>
  <si>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</si>
  <si>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</si>
  <si>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</si>
  <si>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</si>
  <si>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</si>
  <si>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</si>
  <si>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</si>
  <si>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</si>
  <si>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</si>
  <si>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</si>
  <si>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</si>
  <si>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</si>
  <si>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</si>
  <si>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</si>
  <si>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</si>
  <si>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</si>
  <si>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</si>
  <si>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</si>
  <si>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</si>
  <si>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</si>
  <si>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</si>
  <si>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</si>
  <si>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</si>
  <si>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</si>
  <si>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</si>
  <si>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</si>
  <si>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</si>
  <si>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</si>
  <si>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</si>
  <si>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</si>
  <si>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</si>
  <si>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</si>
  <si>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</si>
  <si>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</si>
  <si>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</si>
  <si>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</si>
  <si>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</si>
  <si>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</si>
  <si>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</si>
  <si>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</si>
  <si>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</si>
  <si>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</si>
  <si>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</si>
  <si>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</si>
  <si>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</si>
  <si>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</si>
  <si>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</si>
  <si>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</si>
  <si>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</si>
  <si>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</si>
  <si>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</si>
  <si>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</si>
  <si>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</si>
  <si>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</si>
  <si>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</si>
  <si>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</si>
  <si>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</si>
  <si>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</si>
  <si>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</si>
  <si>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</si>
  <si>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</si>
  <si>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</si>
  <si>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</si>
  <si>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</si>
  <si>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</si>
  <si>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</si>
  <si>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</si>
  <si>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</si>
  <si>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</si>
  <si>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</si>
  <si>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</si>
  <si>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</si>
  <si>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</si>
  <si>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</si>
  <si>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</si>
  <si>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</si>
  <si>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</si>
  <si>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</si>
  <si>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</si>
  <si>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</si>
  <si>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</si>
  <si>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</si>
  <si>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</si>
  <si>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</si>
  <si>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</si>
  <si>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</si>
  <si>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</si>
  <si>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</si>
  <si>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</si>
  <si>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</si>
  <si>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</si>
  <si>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</si>
  <si>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</si>
  <si>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</si>
  <si>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</si>
  <si>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</si>
  <si>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</si>
  <si>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</si>
  <si>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</si>
  <si>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</si>
  <si>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</si>
  <si>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</si>
  <si>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</si>
  <si>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</si>
  <si>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</si>
  <si>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</si>
  <si>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</si>
  <si>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</si>
  <si>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</si>
  <si>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</si>
  <si>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</si>
  <si>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</si>
  <si>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</si>
  <si>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</si>
  <si>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</si>
  <si>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</si>
  <si>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</si>
  <si>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</si>
  <si>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</si>
  <si>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</si>
  <si>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</si>
  <si>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</si>
  <si>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</si>
  <si>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</si>
  <si>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</si>
  <si>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</si>
  <si>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</si>
  <si>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</si>
  <si>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</si>
  <si>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</si>
  <si>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</si>
  <si>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</si>
  <si>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</si>
  <si>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</si>
  <si>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</si>
  <si>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</si>
  <si>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</si>
  <si>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</si>
  <si>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</si>
  <si>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</si>
  <si>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</si>
  <si>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</si>
  <si>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</si>
  <si>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</si>
  <si>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</si>
  <si>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</si>
  <si>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</si>
  <si>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</si>
  <si>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</si>
  <si>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</si>
  <si>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</si>
  <si>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</si>
  <si>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</si>
  <si>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</si>
  <si>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</si>
  <si>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</si>
  <si>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</si>
  <si>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</si>
  <si>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</si>
  <si>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</si>
  <si>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</si>
  <si>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</si>
  <si>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</si>
  <si>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</si>
  <si>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</si>
  <si>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</si>
  <si>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</si>
  <si>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</si>
  <si>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</si>
  <si>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</si>
  <si>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</si>
  <si>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</si>
  <si>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</si>
  <si>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</si>
  <si>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</si>
  <si>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</si>
  <si>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</si>
  <si>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</si>
  <si>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</si>
  <si>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</si>
  <si>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</si>
  <si>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</si>
  <si>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</si>
  <si>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</si>
  <si>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</si>
  <si>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</si>
  <si>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</si>
  <si>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</si>
  <si>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</si>
  <si>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</si>
  <si>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</si>
  <si>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</si>
  <si>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</si>
  <si>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</si>
  <si>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</si>
  <si>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</si>
  <si>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</si>
  <si>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</si>
  <si>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</si>
  <si>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</si>
  <si>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</si>
  <si>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</si>
  <si>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</si>
  <si>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</si>
  <si>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</si>
  <si>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</si>
  <si>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</si>
  <si>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</si>
  <si>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</si>
  <si>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</si>
  <si>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</si>
  <si>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</si>
  <si>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</si>
  <si>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</si>
  <si>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</si>
  <si>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</si>
  <si>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</si>
  <si>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</si>
  <si>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</si>
  <si>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</si>
  <si>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</si>
  <si>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</si>
  <si>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</si>
  <si>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</si>
  <si>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</si>
  <si>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</si>
  <si>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</si>
  <si>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</si>
  <si>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</si>
  <si>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</si>
  <si>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</si>
  <si>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</si>
  <si>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</si>
  <si>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</si>
  <si>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</si>
  <si>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</si>
  <si>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</si>
  <si>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</si>
  <si>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</si>
  <si>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</si>
  <si>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</si>
  <si>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</si>
  <si>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</si>
  <si>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</si>
  <si>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</si>
  <si>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</si>
  <si>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</si>
  <si>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</si>
  <si>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</si>
  <si>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</si>
  <si>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</si>
  <si>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</si>
  <si>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</si>
  <si>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</si>
  <si>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</si>
  <si>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</si>
  <si>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</si>
  <si>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</si>
  <si>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</si>
  <si>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</si>
  <si>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</si>
  <si>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</si>
  <si>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</si>
  <si>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</si>
  <si>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</si>
  <si>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</si>
  <si>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</si>
  <si>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</si>
  <si>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</si>
  <si>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</si>
  <si>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</si>
  <si>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</si>
  <si>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</si>
  <si>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</si>
  <si>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</si>
  <si>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</si>
  <si>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</si>
  <si>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</si>
  <si>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</si>
  <si>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</si>
  <si>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</si>
  <si>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</si>
  <si>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</si>
  <si>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</si>
  <si>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</si>
  <si>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</si>
  <si>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</si>
  <si>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</si>
  <si>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</si>
  <si>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</si>
  <si>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</si>
  <si>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</si>
  <si>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</si>
  <si>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</si>
  <si>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</si>
  <si>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</si>
  <si>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</si>
  <si>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</si>
  <si>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</si>
  <si>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</si>
  <si>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</si>
  <si>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</si>
  <si>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</si>
  <si>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</si>
  <si>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</si>
  <si>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</si>
  <si>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</si>
  <si>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</si>
  <si>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</si>
  <si>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</si>
  <si>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</si>
  <si>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</si>
  <si>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</si>
  <si>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</si>
  <si>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</si>
  <si>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</si>
  <si>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</si>
  <si>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大分こども病院</t>
    <phoneticPr fontId="3"/>
  </si>
  <si>
    <t>〒870-0943 大分市大字片島８３の７</t>
    <phoneticPr fontId="3"/>
  </si>
  <si>
    <t>〇</t>
  </si>
  <si>
    <t>医療法人</t>
  </si>
  <si>
    <t>ＤＰＣ病院ではない</t>
  </si>
  <si>
    <t>有</t>
  </si>
  <si>
    <t>看護必要度Ⅰ</t>
    <phoneticPr fontId="3"/>
  </si>
  <si>
    <t>小児病棟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</si>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</sst>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534</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t="str">
        <f t="shared" si="2"/>
        <v>*</v>
      </c>
      <c r="K151" s="264" t="str">
        <f t="shared" si="3"/>
        <v>※</v>
      </c>
      <c r="L151" s="117" t="s">
        <v>541</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202</v>
      </c>
      <c r="K190" s="264" t="str">
        <f t="shared" si="5"/>
        <v/>
      </c>
      <c r="L190" s="117">
        <v>202</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row>
    <row r="237" spans="1:22" s="83" customFormat="1" ht="34.5" customHeight="1">
      <c r="A237" s="248" t="s">
        <v>627</v>
      </c>
      <c r="B237" s="119"/>
      <c r="C237" s="319" t="s">
        <v>130</v>
      </c>
      <c r="D237" s="320"/>
      <c r="E237" s="320"/>
      <c r="F237" s="320"/>
      <c r="G237" s="320"/>
      <c r="H237" s="321"/>
      <c r="I237" s="406"/>
      <c r="J237" s="260" t="s">
        <v>1042</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33</v>
      </c>
      <c r="K269" s="81" t="str">
        <f t="shared" si="8"/>
        <v/>
      </c>
      <c r="L269" s="147">
        <v>33</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10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27</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2304</v>
      </c>
      <c r="K392" s="81" t="str">
        <f t="shared" ref="K392:K397" si="11">IF(OR(COUNTIF(L392:L392,"未確認")&gt;0,COUNTIF(L392:L392,"~*")&gt;0),"※","")</f>
        <v/>
      </c>
      <c r="L392" s="147">
        <v>2304</v>
      </c>
    </row>
    <row r="393" spans="1:22" s="83" customFormat="1" ht="34.5" customHeight="1">
      <c r="A393" s="249" t="s">
        <v>773</v>
      </c>
      <c r="B393" s="84"/>
      <c r="C393" s="369"/>
      <c r="D393" s="379"/>
      <c r="E393" s="319" t="s">
        <v>224</v>
      </c>
      <c r="F393" s="320"/>
      <c r="G393" s="320"/>
      <c r="H393" s="321"/>
      <c r="I393" s="342"/>
      <c r="J393" s="140">
        <f t="shared" si="10"/>
        <v>99</v>
      </c>
      <c r="K393" s="81" t="str">
        <f t="shared" si="11"/>
        <v/>
      </c>
      <c r="L393" s="147">
        <v>99</v>
      </c>
    </row>
    <row r="394" spans="1:22" s="83" customFormat="1" ht="34.5" customHeight="1">
      <c r="A394" s="250" t="s">
        <v>774</v>
      </c>
      <c r="B394" s="84"/>
      <c r="C394" s="369"/>
      <c r="D394" s="380"/>
      <c r="E394" s="319" t="s">
        <v>225</v>
      </c>
      <c r="F394" s="320"/>
      <c r="G394" s="320"/>
      <c r="H394" s="321"/>
      <c r="I394" s="342"/>
      <c r="J394" s="140">
        <f t="shared" si="10"/>
        <v>1082</v>
      </c>
      <c r="K394" s="81" t="str">
        <f t="shared" si="11"/>
        <v/>
      </c>
      <c r="L394" s="147">
        <v>1082</v>
      </c>
    </row>
    <row r="395" spans="1:22" s="83" customFormat="1" ht="34.5" customHeight="1">
      <c r="A395" s="250" t="s">
        <v>775</v>
      </c>
      <c r="B395" s="84"/>
      <c r="C395" s="369"/>
      <c r="D395" s="381"/>
      <c r="E395" s="319" t="s">
        <v>226</v>
      </c>
      <c r="F395" s="320"/>
      <c r="G395" s="320"/>
      <c r="H395" s="321"/>
      <c r="I395" s="342"/>
      <c r="J395" s="140">
        <f t="shared" si="10"/>
        <v>1123</v>
      </c>
      <c r="K395" s="81" t="str">
        <f t="shared" si="11"/>
        <v/>
      </c>
      <c r="L395" s="147">
        <v>1123</v>
      </c>
    </row>
    <row r="396" spans="1:22" s="83" customFormat="1" ht="34.5" customHeight="1">
      <c r="A396" s="250" t="s">
        <v>776</v>
      </c>
      <c r="B396" s="1"/>
      <c r="C396" s="369"/>
      <c r="D396" s="319" t="s">
        <v>227</v>
      </c>
      <c r="E396" s="320"/>
      <c r="F396" s="320"/>
      <c r="G396" s="320"/>
      <c r="H396" s="321"/>
      <c r="I396" s="342"/>
      <c r="J396" s="140">
        <f t="shared" si="10"/>
        <v>9467</v>
      </c>
      <c r="K396" s="81" t="str">
        <f t="shared" si="11"/>
        <v/>
      </c>
      <c r="L396" s="147">
        <v>9467</v>
      </c>
    </row>
    <row r="397" spans="1:22" s="83" customFormat="1" ht="34.5" customHeight="1">
      <c r="A397" s="250" t="s">
        <v>777</v>
      </c>
      <c r="B397" s="119"/>
      <c r="C397" s="369"/>
      <c r="D397" s="319" t="s">
        <v>228</v>
      </c>
      <c r="E397" s="320"/>
      <c r="F397" s="320"/>
      <c r="G397" s="320"/>
      <c r="H397" s="321"/>
      <c r="I397" s="343"/>
      <c r="J397" s="140">
        <f t="shared" si="10"/>
        <v>2308</v>
      </c>
      <c r="K397" s="81" t="str">
        <f t="shared" si="11"/>
        <v/>
      </c>
      <c r="L397" s="147">
        <v>2308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2304</v>
      </c>
      <c r="K405" s="81" t="str">
        <f t="shared" ref="K405:K422" si="13">IF(OR(COUNTIF(L405:L405,"未確認")&gt;0,COUNTIF(L405:L405,"~*")&gt;0),"※","")</f>
        <v/>
      </c>
      <c r="L405" s="147">
        <v>2304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2299</v>
      </c>
      <c r="K407" s="81" t="str">
        <f t="shared" si="13"/>
        <v/>
      </c>
      <c r="L407" s="147">
        <v>2299</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2308</v>
      </c>
      <c r="K413" s="81" t="str">
        <f t="shared" si="13"/>
        <v/>
      </c>
      <c r="L413" s="147">
        <v>2308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2239</v>
      </c>
      <c r="K415" s="81" t="str">
        <f t="shared" si="13"/>
        <v/>
      </c>
      <c r="L415" s="147">
        <v>2239</v>
      </c>
    </row>
    <row r="416" spans="1:22" s="83" customFormat="1" ht="34.5" customHeight="1">
      <c r="A416" s="251" t="s">
        <v>789</v>
      </c>
      <c r="B416" s="119"/>
      <c r="C416" s="368"/>
      <c r="D416" s="368"/>
      <c r="E416" s="319" t="s">
        <v>243</v>
      </c>
      <c r="F416" s="320"/>
      <c r="G416" s="320"/>
      <c r="H416" s="321"/>
      <c r="I416" s="360"/>
      <c r="J416" s="140">
        <f t="shared" si="12"/>
        <v>64</v>
      </c>
      <c r="K416" s="81" t="str">
        <f t="shared" si="13"/>
        <v/>
      </c>
      <c r="L416" s="147">
        <v>64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2308</v>
      </c>
      <c r="K430" s="193" t="str">
        <f>IF(OR(COUNTIF(L430:L430,"未確認")&gt;0,COUNTIF(L430:L430,"~*")&gt;0),"※","")</f>
        <v/>
      </c>
      <c r="L430" s="147">
        <v>2308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2306</v>
      </c>
      <c r="K433" s="193" t="str">
        <f>IF(OR(COUNTIF(L433:L433,"未確認")&gt;0,COUNTIF(L433:L433,"~*")&gt;0),"※","")</f>
        <v/>
      </c>
      <c r="L433" s="147">
        <v>2306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12888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375</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12443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594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595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E60C3D-E18F-4E87-A1FE-36A0F66FCF2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2019-12-23T02:12:06Z</dcterms:modified>
</cp:coreProperties>
</file>