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0201E2B-0136-4AEE-9576-F6C1F8B9E783}"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<sst xmlns="http://schemas.openxmlformats.org/spreadsheetml/2006/main" count="2968" uniqueCount="1046">
  <si>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</si>
  <si>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</si>
  <si>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</si>
  <si>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</si>
  <si>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</si>
  <si>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</si>
  <si>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</si>
  <si>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</si>
  <si>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</si>
  <si>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</si>
  <si>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</si>
  <si>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</si>
  <si>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</si>
  <si>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</si>
  <si>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</si>
  <si>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</si>
  <si>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</si>
  <si>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</si>
  <si>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</si>
  <si>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</si>
  <si>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</si>
  <si>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</si>
  <si>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</si>
  <si>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</si>
  <si>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</si>
  <si>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</si>
  <si>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</si>
  <si>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</si>
  <si>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</si>
  <si>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</si>
  <si>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</si>
  <si>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</si>
  <si>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</si>
  <si>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</si>
  <si>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</si>
  <si>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</si>
  <si>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</si>
  <si>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</si>
  <si>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</si>
  <si>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</si>
  <si>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</si>
  <si>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</si>
  <si>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</si>
  <si>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</si>
  <si>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</si>
  <si>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</si>
  <si>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</si>
  <si>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</si>
  <si>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</si>
  <si>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</si>
  <si>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</si>
  <si>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</si>
  <si>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</si>
  <si>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</si>
  <si>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</si>
  <si>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</si>
  <si>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</si>
  <si>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</si>
  <si>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</si>
  <si>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</si>
  <si>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</si>
  <si>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</si>
  <si>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</si>
  <si>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</si>
  <si>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</si>
  <si>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</si>
  <si>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</si>
  <si>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</si>
  <si>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</si>
  <si>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</si>
  <si>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</si>
  <si>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</si>
  <si>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</si>
  <si>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</si>
  <si>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</si>
  <si>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</si>
  <si>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</si>
  <si>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</si>
  <si>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</si>
  <si>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</si>
  <si>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</si>
  <si>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</si>
  <si>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</si>
  <si>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</si>
  <si>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</si>
  <si>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</si>
  <si>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</si>
  <si>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</si>
  <si>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</si>
  <si>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</si>
  <si>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</si>
  <si>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</si>
  <si>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</si>
  <si>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</si>
  <si>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</si>
  <si>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</si>
  <si>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</si>
  <si>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</si>
  <si>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</si>
  <si>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</si>
  <si>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</si>
  <si>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</si>
  <si>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</si>
  <si>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</si>
  <si>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</si>
  <si>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</si>
  <si>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</si>
  <si>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</si>
  <si>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</si>
  <si>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</si>
  <si>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</si>
  <si>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</si>
  <si>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</si>
  <si>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</si>
  <si>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</si>
  <si>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</si>
  <si>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</si>
  <si>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</si>
  <si>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</si>
  <si>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</si>
  <si>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</si>
  <si>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</si>
  <si>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</si>
  <si>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</si>
  <si>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</si>
  <si>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</si>
  <si>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</si>
  <si>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</si>
  <si>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</si>
  <si>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</si>
  <si>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</si>
  <si>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</si>
  <si>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</si>
  <si>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</si>
  <si>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</si>
  <si>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</si>
  <si>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</si>
  <si>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</si>
  <si>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</si>
  <si>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</si>
  <si>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</si>
  <si>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</si>
  <si>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</si>
  <si>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</si>
  <si>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</si>
  <si>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</si>
  <si>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</si>
  <si>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</si>
  <si>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</si>
  <si>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</si>
  <si>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</si>
  <si>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</si>
  <si>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</si>
  <si>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</si>
  <si>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</si>
  <si>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</si>
  <si>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</si>
  <si>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</si>
  <si>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</si>
  <si>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</si>
  <si>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</si>
  <si>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</si>
  <si>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</si>
  <si>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</si>
  <si>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</si>
  <si>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</si>
  <si>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</si>
  <si>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</si>
  <si>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</si>
  <si>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</si>
  <si>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</si>
  <si>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</si>
  <si>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</si>
  <si>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</si>
  <si>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</si>
  <si>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</si>
  <si>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</si>
  <si>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</si>
  <si>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</si>
  <si>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</si>
  <si>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</si>
  <si>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</si>
  <si>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</si>
  <si>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</si>
  <si>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</si>
  <si>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</si>
  <si>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</si>
  <si>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</si>
  <si>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</si>
  <si>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</si>
  <si>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</si>
  <si>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</si>
  <si>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</si>
  <si>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</si>
  <si>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</si>
  <si>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</si>
  <si>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</si>
  <si>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</si>
  <si>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</si>
  <si>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</si>
  <si>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</si>
  <si>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</si>
  <si>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</si>
  <si>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</si>
  <si>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</si>
  <si>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</si>
  <si>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</si>
  <si>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</si>
  <si>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</si>
  <si>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</si>
  <si>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</si>
  <si>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</si>
  <si>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</si>
  <si>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</si>
  <si>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</si>
  <si>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</si>
  <si>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</si>
  <si>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</si>
  <si>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</si>
  <si>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</si>
  <si>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</si>
  <si>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</si>
  <si>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</si>
  <si>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</si>
  <si>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</si>
  <si>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</si>
  <si>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</si>
  <si>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</si>
  <si>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</si>
  <si>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</si>
  <si>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</si>
  <si>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</si>
  <si>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</si>
  <si>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</si>
  <si>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</si>
  <si>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</si>
  <si>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</si>
  <si>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</si>
  <si>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</si>
  <si>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</si>
  <si>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</si>
  <si>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</si>
  <si>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</si>
  <si>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</si>
  <si>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</si>
  <si>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</si>
  <si>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</si>
  <si>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</si>
  <si>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</si>
  <si>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</si>
  <si>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</si>
  <si>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</si>
  <si>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</si>
  <si>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</si>
  <si>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</si>
  <si>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</si>
  <si>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</si>
  <si>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</si>
  <si>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</si>
  <si>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</si>
  <si>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</si>
  <si>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</si>
  <si>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</si>
  <si>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</si>
  <si>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</si>
  <si>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</si>
  <si>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</si>
  <si>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</si>
  <si>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</si>
  <si>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</si>
  <si>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</si>
  <si>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</si>
  <si>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</si>
  <si>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</si>
  <si>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</si>
  <si>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</si>
  <si>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</si>
  <si>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</si>
  <si>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</si>
  <si>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</si>
  <si>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</si>
  <si>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</si>
  <si>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</si>
  <si>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</si>
  <si>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</si>
  <si>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</si>
  <si>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</si>
  <si>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</si>
  <si>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</si>
  <si>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</si>
  <si>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</si>
  <si>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</si>
  <si>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</si>
  <si>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</si>
  <si>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</si>
  <si>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</si>
  <si>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</si>
  <si>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</si>
  <si>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</si>
  <si>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</si>
  <si>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</si>
  <si>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</si>
  <si>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</si>
  <si>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</si>
  <si>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</si>
  <si>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</si>
  <si>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</si>
  <si>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</si>
  <si>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</si>
  <si>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</si>
  <si>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</si>
  <si>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</si>
  <si>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</si>
  <si>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</si>
  <si>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</si>
  <si>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</si>
  <si>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</si>
  <si>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</si>
  <si>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</si>
  <si>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</si>
  <si>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</si>
  <si>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</si>
  <si>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</si>
  <si>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</si>
  <si>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</si>
  <si>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</si>
  <si>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</si>
  <si>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</si>
  <si>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</si>
  <si>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</si>
  <si>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</si>
  <si>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</si>
  <si>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</si>
  <si>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</si>
  <si>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</si>
  <si>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</si>
  <si>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</si>
  <si>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</si>
  <si>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</si>
  <si>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</si>
  <si>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</si>
  <si>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</si>
  <si>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</si>
  <si>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</si>
  <si>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</si>
  <si>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</si>
  <si>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</si>
  <si>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</si>
  <si>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</si>
  <si>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</si>
  <si>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</si>
  <si>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</si>
  <si>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</si>
  <si>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</si>
  <si>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</si>
  <si>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</si>
  <si>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</si>
  <si>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</si>
  <si>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</si>
  <si>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</si>
  <si>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</si>
  <si>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</si>
  <si>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</si>
  <si>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</si>
  <si>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</si>
  <si>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</si>
  <si>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</si>
  <si>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</si>
  <si>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</si>
  <si>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</si>
  <si>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</si>
  <si>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</si>
  <si>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</si>
  <si>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</si>
  <si>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</si>
  <si>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</si>
  <si>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</si>
  <si>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</si>
  <si>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</si>
  <si>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</si>
  <si>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</si>
  <si>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</si>
  <si>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</si>
  <si>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</si>
  <si>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</si>
  <si>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</si>
  <si>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</si>
  <si>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</si>
  <si>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</si>
  <si>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</si>
  <si>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</si>
  <si>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</si>
  <si>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</si>
  <si>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</si>
  <si>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</si>
  <si>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</si>
  <si>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</si>
  <si>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</si>
  <si>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</si>
  <si>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</si>
  <si>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</si>
  <si>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</si>
  <si>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</si>
  <si>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</si>
  <si>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</si>
  <si>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</si>
  <si>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</si>
  <si>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</si>
  <si>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</si>
  <si>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</si>
  <si>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</si>
  <si>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</si>
  <si>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</si>
  <si>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</si>
  <si>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</si>
  <si>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</si>
  <si>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</si>
  <si>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</si>
  <si>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</si>
  <si>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</si>
  <si>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</si>
  <si>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</si>
  <si>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</si>
  <si>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</si>
  <si>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</si>
  <si>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</si>
  <si>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</si>
  <si>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</si>
  <si>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</si>
  <si>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</si>
  <si>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</si>
  <si>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</si>
  <si>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</si>
  <si>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</si>
  <si>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</si>
  <si>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</si>
  <si>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</si>
  <si>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</si>
  <si>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</si>
  <si>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</si>
  <si>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</si>
  <si>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</si>
  <si>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</si>
  <si>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</si>
  <si>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</si>
  <si>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</si>
  <si>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</si>
  <si>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</si>
  <si>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</si>
  <si>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</si>
  <si>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</si>
  <si>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</si>
  <si>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</si>
  <si>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</si>
  <si>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</si>
  <si>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</si>
  <si>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</si>
  <si>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</si>
  <si>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</si>
  <si>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</si>
  <si>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</si>
  <si>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</si>
  <si>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</si>
  <si>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</si>
  <si>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</si>
  <si>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</si>
  <si>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</si>
  <si>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</si>
  <si>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</si>
  <si>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</si>
  <si>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</si>
  <si>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</si>
  <si>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</si>
  <si>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</si>
  <si>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</si>
  <si>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</si>
  <si>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</si>
  <si>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</si>
  <si>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</si>
  <si>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</si>
  <si>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</si>
  <si>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</si>
  <si>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</si>
  <si>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</si>
  <si>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</si>
  <si>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</si>
  <si>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</si>
  <si>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</si>
  <si>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</si>
  <si>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</si>
  <si>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</si>
  <si>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</si>
  <si>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</si>
  <si>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</si>
  <si>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</si>
  <si>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</si>
  <si>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</si>
  <si>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</si>
  <si>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</si>
  <si>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</si>
  <si>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</si>
  <si>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</si>
  <si>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</si>
  <si>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</si>
  <si>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</si>
  <si>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</si>
  <si>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</si>
  <si>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</si>
  <si>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</si>
  <si>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</si>
  <si>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</si>
  <si>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</si>
  <si>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</si>
  <si>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</si>
  <si>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</si>
  <si>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</si>
  <si>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</si>
  <si>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</si>
  <si>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</si>
  <si>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</si>
  <si>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</si>
  <si>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</si>
  <si>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</si>
  <si>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</si>
  <si>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</si>
  <si>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</si>
  <si>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</si>
  <si>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</si>
  <si>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</si>
  <si>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</si>
  <si>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</si>
  <si>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</si>
  <si>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</si>
  <si>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</si>
  <si>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</si>
  <si>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</si>
  <si>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</si>
  <si>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</si>
  <si>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</si>
  <si>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</si>
  <si>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</si>
  <si>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</si>
  <si>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</si>
  <si>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</si>
  <si>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</si>
  <si>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</si>
  <si>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</si>
  <si>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</si>
  <si>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</si>
  <si>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</si>
  <si>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</si>
  <si>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</si>
  <si>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</si>
  <si>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</si>
  <si>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</si>
  <si>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</si>
  <si>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</si>
  <si>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</si>
  <si>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</si>
  <si>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</si>
  <si>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</si>
  <si>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</si>
  <si>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</si>
  <si>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</si>
  <si>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</si>
  <si>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</si>
  <si>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</si>
  <si>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</si>
  <si>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</si>
  <si>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</si>
  <si>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</si>
  <si>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</si>
  <si>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</si>
  <si>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</si>
  <si>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</si>
  <si>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</si>
  <si>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</si>
  <si>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</si>
  <si>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</si>
  <si>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</si>
  <si>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</si>
  <si>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</si>
  <si>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</si>
  <si>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</si>
  <si>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</si>
  <si>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</si>
  <si>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</si>
  <si>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</si>
  <si>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</si>
  <si>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</si>
  <si>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</si>
  <si>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</si>
  <si>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</si>
  <si>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</si>
  <si>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</si>
  <si>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</si>
  <si>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</si>
  <si>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</si>
  <si>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</si>
  <si>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</si>
  <si>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</si>
  <si>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</si>
  <si>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</si>
  <si>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</si>
  <si>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</si>
  <si>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</si>
  <si>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</si>
  <si>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</si>
  <si>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</si>
  <si>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</si>
  <si>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</si>
  <si>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</si>
  <si>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</si>
  <si>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</si>
  <si>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</si>
  <si>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</si>
  <si>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</si>
  <si>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</si>
  <si>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</si>
  <si>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</si>
  <si>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</si>
  <si>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</si>
  <si>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</si>
  <si>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</si>
  <si>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</si>
  <si>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</si>
  <si>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</si>
  <si>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</si>
  <si>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</si>
  <si>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</si>
  <si>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</si>
  <si>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</si>
  <si>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</si>
  <si>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</si>
  <si>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</si>
  <si>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</si>
  <si>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</si>
  <si>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</si>
  <si>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</si>
  <si>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</si>
  <si>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</si>
  <si>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</si>
  <si>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</si>
  <si>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</si>
  <si>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</si>
  <si>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</si>
  <si>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</si>
  <si>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</si>
  <si>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</si>
  <si>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</si>
  <si>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</si>
  <si>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</si>
  <si>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</si>
  <si>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</si>
  <si>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</si>
  <si>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</si>
  <si>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</si>
  <si>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</si>
  <si>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</si>
  <si>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</si>
  <si>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</si>
  <si>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</si>
  <si>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</si>
  <si>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</si>
  <si>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</si>
  <si>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</si>
  <si>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</si>
  <si>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</si>
  <si>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</si>
  <si>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</si>
  <si>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</si>
  <si>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</si>
  <si>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</si>
  <si>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</si>
  <si>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</si>
  <si>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</si>
  <si>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</si>
  <si>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</si>
  <si>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</si>
  <si>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</si>
  <si>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</si>
  <si>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</si>
  <si>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</si>
  <si>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</si>
  <si>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</si>
  <si>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</si>
  <si>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</si>
  <si>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</si>
  <si>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</si>
  <si>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</si>
  <si>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</si>
  <si>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</si>
  <si>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</si>
  <si>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</si>
  <si>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</si>
  <si>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</si>
  <si>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</si>
  <si>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</si>
  <si>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</si>
  <si>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</si>
  <si>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</si>
  <si>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</si>
  <si>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</si>
  <si>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</si>
  <si>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</si>
  <si>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</si>
  <si>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</si>
  <si>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</si>
  <si>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</si>
  <si>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</si>
  <si>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</si>
  <si>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</si>
  <si>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</si>
  <si>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</si>
  <si>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</si>
  <si>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</si>
  <si>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</si>
  <si>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</si>
  <si>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</si>
  <si>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</si>
  <si>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</si>
  <si>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</si>
  <si>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</si>
  <si>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</si>
  <si>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</si>
  <si>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</si>
  <si>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</si>
  <si>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</si>
  <si>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</si>
  <si>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</si>
  <si>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</si>
  <si>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</si>
  <si>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</si>
  <si>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</si>
  <si>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</si>
  <si>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</si>
  <si>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</si>
  <si>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</si>
  <si>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</si>
  <si>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</si>
  <si>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</si>
  <si>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</si>
  <si>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</si>
  <si>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</si>
  <si>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</si>
  <si>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</si>
  <si>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</si>
  <si>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</si>
  <si>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</si>
  <si>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</si>
  <si>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</si>
  <si>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</si>
  <si>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</si>
  <si>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</si>
  <si>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</si>
  <si>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</si>
  <si>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</si>
  <si>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</si>
  <si>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</si>
  <si>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</si>
  <si>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</si>
  <si>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</si>
  <si>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</si>
  <si>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</si>
  <si>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</si>
  <si>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</si>
  <si>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</si>
  <si>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</si>
  <si>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</si>
  <si>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</si>
  <si>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</si>
  <si>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</si>
  <si>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</si>
  <si>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</si>
  <si>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</si>
  <si>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</si>
  <si>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</si>
  <si>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</si>
  <si>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</si>
  <si>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</si>
  <si>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</si>
  <si>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</si>
  <si>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</si>
  <si>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</si>
  <si>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</si>
  <si>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</si>
  <si>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</si>
  <si>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</si>
  <si>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</si>
  <si>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</si>
  <si>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</si>
  <si>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</si>
  <si>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</si>
  <si>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</si>
  <si>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</si>
  <si>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</si>
  <si>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</si>
  <si>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</si>
  <si>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</si>
  <si>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</si>
  <si>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</si>
  <si>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</si>
  <si>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</si>
  <si>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</si>
  <si>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</si>
  <si>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</si>
  <si>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</si>
  <si>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</si>
  <si>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</si>
  <si>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</si>
  <si>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</si>
  <si>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</si>
  <si>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</si>
  <si>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</si>
  <si>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</si>
  <si>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</si>
  <si>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</si>
  <si>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</si>
  <si>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</si>
  <si>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</si>
  <si>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</si>
  <si>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</si>
  <si>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</si>
  <si>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</si>
  <si>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</si>
  <si>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</si>
  <si>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</si>
  <si>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</si>
  <si>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</si>
  <si>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</si>
  <si>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</si>
  <si>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</si>
  <si>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</si>
  <si>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</si>
  <si>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</si>
  <si>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</si>
  <si>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</si>
  <si>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</si>
  <si>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</si>
  <si>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</si>
  <si>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</si>
  <si>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</si>
  <si>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</si>
  <si>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</si>
  <si>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</si>
  <si>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</si>
  <si>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</si>
  <si>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</si>
  <si>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</si>
  <si>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</si>
  <si>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</si>
  <si>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</si>
  <si>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</si>
  <si>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</si>
  <si>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</si>
  <si>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</si>
  <si>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</si>
  <si>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</si>
  <si>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</si>
  <si>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</si>
  <si>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</si>
  <si>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</si>
  <si>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</si>
  <si>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</si>
  <si>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</si>
  <si>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</si>
  <si>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</si>
  <si>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</si>
  <si>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</si>
  <si>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</si>
  <si>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</si>
  <si>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</si>
  <si>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</si>
  <si>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</si>
  <si>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</si>
  <si>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</si>
  <si>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</si>
  <si>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</si>
  <si>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</si>
  <si>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</si>
  <si>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</si>
  <si>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</si>
  <si>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</si>
  <si>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</si>
  <si>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</si>
  <si>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</si>
  <si>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</si>
  <si>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</si>
  <si>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</si>
  <si>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</si>
  <si>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</si>
  <si>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</si>
  <si>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</si>
  <si>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</si>
  <si>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</si>
  <si>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</si>
  <si>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</si>
  <si>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</si>
  <si>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</si>
  <si>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</si>
  <si>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</si>
  <si>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</si>
  <si>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</si>
  <si>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</si>
  <si>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</si>
  <si>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</si>
  <si>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</si>
  <si>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</si>
  <si>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</si>
  <si>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</si>
  <si>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</si>
  <si>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</si>
  <si>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</si>
  <si>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</si>
  <si>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</si>
  <si>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</si>
  <si>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</si>
  <si>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</si>
  <si>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</si>
  <si>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</si>
  <si>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</si>
  <si>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</si>
  <si>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</si>
  <si>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</si>
  <si>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</si>
  <si>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</si>
  <si>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</si>
  <si>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</si>
  <si>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</si>
  <si>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</si>
  <si>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</si>
  <si>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</si>
  <si>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</si>
  <si>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</si>
  <si>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</si>
  <si>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</si>
  <si>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</si>
  <si>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</si>
  <si>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</si>
  <si>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</si>
  <si>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</si>
  <si>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</si>
  <si>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</si>
  <si>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</si>
  <si>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</si>
  <si>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</si>
  <si>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</si>
  <si>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</si>
  <si>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</si>
  <si>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</si>
  <si>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</si>
  <si>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</si>
  <si>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</si>
  <si>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</si>
  <si>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</si>
  <si>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</si>
  <si>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</si>
  <si>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</si>
  <si>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</si>
  <si>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</si>
  <si>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</si>
  <si>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</si>
  <si>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</si>
  <si>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</si>
  <si>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</si>
  <si>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</si>
  <si>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</si>
  <si>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</si>
  <si>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</si>
  <si>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</si>
  <si>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</si>
  <si>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</si>
  <si>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</si>
  <si>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</si>
  <si>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</si>
  <si>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</si>
  <si>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</si>
  <si>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</si>
  <si>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</si>
  <si>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</si>
  <si>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</si>
  <si>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</si>
  <si>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</si>
  <si>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</si>
  <si>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</si>
  <si>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</si>
  <si>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</si>
  <si>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</si>
  <si>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</si>
  <si>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</si>
  <si>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</si>
  <si>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</si>
  <si>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</si>
  <si>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</si>
  <si>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</si>
  <si>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</si>
  <si>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</si>
  <si>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</si>
  <si>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</si>
  <si>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</si>
  <si>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</si>
  <si>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</si>
  <si>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</si>
  <si>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</si>
  <si>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</si>
  <si>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</si>
  <si>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</si>
  <si>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</si>
  <si>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</si>
  <si>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</si>
  <si>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</si>
  <si>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</si>
  <si>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</si>
  <si>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</si>
  <si>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</si>
  <si>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</si>
  <si>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</si>
  <si>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</si>
  <si>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</si>
  <si>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</si>
  <si>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</si>
  <si>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</si>
  <si>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</si>
  <si>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</si>
  <si>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</si>
  <si>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</si>
  <si>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</si>
  <si>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</si>
  <si>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</si>
  <si>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</si>
  <si>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</si>
  <si>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</si>
  <si>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</si>
  <si>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</si>
  <si>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</si>
  <si>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</si>
  <si>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</si>
  <si>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大分こども病院</t>
    <phoneticPr fontId="3"/>
  </si>
  <si>
    <t>〒870-0943 大分市大字片島８３の７</t>
    <phoneticPr fontId="3"/>
  </si>
  <si>
    <t>〇</t>
  </si>
  <si>
    <t>医療法人</t>
  </si>
  <si>
    <t>ＤＰＣ病院ではない</t>
  </si>
  <si>
    <t>有</t>
  </si>
  <si>
    <t>看護必要度Ⅰ</t>
    <phoneticPr fontId="3"/>
  </si>
  <si>
    <t>小児病棟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</si>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</sst>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26.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1044</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1044</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1044</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1044</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1044</v>
      </c>
    </row>
    <row r="90" spans="1:22" s="21" customFormat="1">
      <c r="A90" s="243"/>
      <c r="B90" s="1"/>
      <c r="C90" s="3"/>
      <c r="D90" s="3"/>
      <c r="E90" s="3"/>
      <c r="F90" s="3"/>
      <c r="G90" s="3"/>
      <c r="H90" s="286"/>
      <c r="I90" s="67" t="s">
        <v>36</v>
      </c>
      <c r="J90" s="68"/>
      <c r="K90" s="69"/>
      <c r="L90" s="262" t="s">
        <v>1045</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1044</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40</v>
      </c>
      <c r="K99" s="237" t="str">
        <f>IF(OR(COUNTIF(L99:L99,"未確認")&gt;0,COUNTIF(L99:L99,"~*")&gt;0),"※","")</f>
        <v/>
      </c>
      <c r="L99" s="258">
        <v>40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40</v>
      </c>
      <c r="K101" s="237" t="str">
        <f>IF(OR(COUNTIF(L101:L101,"未確認")&gt;0,COUNTIF(L101:L101,"~*")&gt;0),"※","")</f>
        <v/>
      </c>
      <c r="L101" s="258">
        <v>40</v>
      </c>
    </row>
    <row r="102" spans="1:22" s="83" customFormat="1" ht="34.5" customHeight="1">
      <c r="A102" s="244" t="s">
        <v>610</v>
      </c>
      <c r="B102" s="84"/>
      <c r="C102" s="376"/>
      <c r="D102" s="378"/>
      <c r="E102" s="316" t="s">
        <v>612</v>
      </c>
      <c r="F102" s="317"/>
      <c r="G102" s="317"/>
      <c r="H102" s="318"/>
      <c r="I102" s="419"/>
      <c r="J102" s="256">
        <f t="shared" si="0"/>
        <v>40</v>
      </c>
      <c r="K102" s="237" t="str">
        <f t="shared" ref="K102:K111" si="1">IF(OR(COUNTIF(L101:L101,"未確認")&gt;0,COUNTIF(L101:L101,"~*")&gt;0),"※","")</f>
        <v/>
      </c>
      <c r="L102" s="258">
        <v>40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534</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103</v>
      </c>
    </row>
    <row r="132" spans="1:22" s="83" customFormat="1" ht="34.5" customHeight="1">
      <c r="A132" s="244" t="s">
        <v>621</v>
      </c>
      <c r="B132" s="84"/>
      <c r="C132" s="294"/>
      <c r="D132" s="296"/>
      <c r="E132" s="319" t="s">
        <v>58</v>
      </c>
      <c r="F132" s="320"/>
      <c r="G132" s="320"/>
      <c r="H132" s="321"/>
      <c r="I132" s="388"/>
      <c r="J132" s="101"/>
      <c r="K132" s="102"/>
      <c r="L132" s="82">
        <v>40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t="str">
        <f t="shared" si="2"/>
        <v>*</v>
      </c>
      <c r="K151" s="264" t="str">
        <f t="shared" si="3"/>
        <v>※</v>
      </c>
      <c r="L151" s="117" t="s">
        <v>541</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202</v>
      </c>
      <c r="K190" s="264" t="str">
        <f t="shared" si="5"/>
        <v/>
      </c>
      <c r="L190" s="117">
        <v>202</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1041</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1042</v>
      </c>
      <c r="K236" s="81"/>
      <c r="L236" s="110"/>
    </row>
    <row r="237" spans="1:22" s="83" customFormat="1" ht="34.5" customHeight="1">
      <c r="A237" s="248" t="s">
        <v>627</v>
      </c>
      <c r="B237" s="119"/>
      <c r="C237" s="319" t="s">
        <v>130</v>
      </c>
      <c r="D237" s="320"/>
      <c r="E237" s="320"/>
      <c r="F237" s="320"/>
      <c r="G237" s="320"/>
      <c r="H237" s="321"/>
      <c r="I237" s="406"/>
      <c r="J237" s="260" t="s">
        <v>1042</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11</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3.4</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33</v>
      </c>
      <c r="K269" s="81" t="str">
        <f t="shared" si="8"/>
        <v/>
      </c>
      <c r="L269" s="147">
        <v>33</v>
      </c>
    </row>
    <row r="270" spans="1:22" s="83" customFormat="1" ht="34.5" customHeight="1">
      <c r="A270" s="249" t="s">
        <v>725</v>
      </c>
      <c r="B270" s="120"/>
      <c r="C270" s="370"/>
      <c r="D270" s="370"/>
      <c r="E270" s="370"/>
      <c r="F270" s="370"/>
      <c r="G270" s="370" t="s">
        <v>148</v>
      </c>
      <c r="H270" s="370"/>
      <c r="I270" s="403"/>
      <c r="J270" s="266">
        <f t="shared" si="9"/>
        <v>0.4</v>
      </c>
      <c r="K270" s="81" t="str">
        <f t="shared" si="8"/>
        <v/>
      </c>
      <c r="L270" s="148">
        <v>0.4</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2</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3</v>
      </c>
      <c r="K273" s="81" t="str">
        <f t="shared" si="8"/>
        <v/>
      </c>
      <c r="L273" s="147">
        <v>3</v>
      </c>
    </row>
    <row r="274" spans="1:12" s="83" customFormat="1" ht="34.5" customHeight="1">
      <c r="A274" s="249" t="s">
        <v>727</v>
      </c>
      <c r="B274" s="120"/>
      <c r="C274" s="371"/>
      <c r="D274" s="371"/>
      <c r="E274" s="371"/>
      <c r="F274" s="371"/>
      <c r="G274" s="370" t="s">
        <v>148</v>
      </c>
      <c r="H274" s="370"/>
      <c r="I274" s="403"/>
      <c r="J274" s="266">
        <f t="shared" si="9"/>
        <v>0.9</v>
      </c>
      <c r="K274" s="81" t="str">
        <f t="shared" si="8"/>
        <v/>
      </c>
      <c r="L274" s="148">
        <v>0.9</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3</v>
      </c>
      <c r="K285" s="81" t="str">
        <f t="shared" si="8"/>
        <v/>
      </c>
      <c r="L285" s="141"/>
    </row>
    <row r="286" spans="1:12" s="83" customFormat="1" ht="34.5" customHeight="1">
      <c r="A286" s="244" t="s">
        <v>733</v>
      </c>
      <c r="B286" s="84"/>
      <c r="C286" s="373"/>
      <c r="D286" s="373"/>
      <c r="E286" s="373"/>
      <c r="F286" s="373"/>
      <c r="G286" s="370" t="s">
        <v>148</v>
      </c>
      <c r="H286" s="370"/>
      <c r="I286" s="403"/>
      <c r="J286" s="266">
        <v>0.1</v>
      </c>
      <c r="K286" s="81" t="str">
        <f t="shared" si="8"/>
        <v/>
      </c>
      <c r="L286" s="144"/>
    </row>
    <row r="287" spans="1:12" s="83" customFormat="1" ht="34.5" customHeight="1">
      <c r="A287" s="244" t="s">
        <v>734</v>
      </c>
      <c r="B287" s="84"/>
      <c r="C287" s="370" t="s">
        <v>159</v>
      </c>
      <c r="D287" s="373"/>
      <c r="E287" s="373"/>
      <c r="F287" s="373"/>
      <c r="G287" s="370" t="s">
        <v>146</v>
      </c>
      <c r="H287" s="370"/>
      <c r="I287" s="403"/>
      <c r="J287" s="266">
        <v>10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27</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1.9</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1044</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2304</v>
      </c>
      <c r="K392" s="81" t="str">
        <f t="shared" ref="K392:K397" si="11">IF(OR(COUNTIF(L392:L392,"未確認")&gt;0,COUNTIF(L392:L392,"~*")&gt;0),"※","")</f>
        <v/>
      </c>
      <c r="L392" s="147">
        <v>2304</v>
      </c>
    </row>
    <row r="393" spans="1:22" s="83" customFormat="1" ht="34.5" customHeight="1">
      <c r="A393" s="249" t="s">
        <v>773</v>
      </c>
      <c r="B393" s="84"/>
      <c r="C393" s="369"/>
      <c r="D393" s="379"/>
      <c r="E393" s="319" t="s">
        <v>224</v>
      </c>
      <c r="F393" s="320"/>
      <c r="G393" s="320"/>
      <c r="H393" s="321"/>
      <c r="I393" s="342"/>
      <c r="J393" s="140">
        <f t="shared" si="10"/>
        <v>99</v>
      </c>
      <c r="K393" s="81" t="str">
        <f t="shared" si="11"/>
        <v/>
      </c>
      <c r="L393" s="147">
        <v>99</v>
      </c>
    </row>
    <row r="394" spans="1:22" s="83" customFormat="1" ht="34.5" customHeight="1">
      <c r="A394" s="250" t="s">
        <v>774</v>
      </c>
      <c r="B394" s="84"/>
      <c r="C394" s="369"/>
      <c r="D394" s="380"/>
      <c r="E394" s="319" t="s">
        <v>225</v>
      </c>
      <c r="F394" s="320"/>
      <c r="G394" s="320"/>
      <c r="H394" s="321"/>
      <c r="I394" s="342"/>
      <c r="J394" s="140">
        <f t="shared" si="10"/>
        <v>1082</v>
      </c>
      <c r="K394" s="81" t="str">
        <f t="shared" si="11"/>
        <v/>
      </c>
      <c r="L394" s="147">
        <v>1082</v>
      </c>
    </row>
    <row r="395" spans="1:22" s="83" customFormat="1" ht="34.5" customHeight="1">
      <c r="A395" s="250" t="s">
        <v>775</v>
      </c>
      <c r="B395" s="84"/>
      <c r="C395" s="369"/>
      <c r="D395" s="381"/>
      <c r="E395" s="319" t="s">
        <v>226</v>
      </c>
      <c r="F395" s="320"/>
      <c r="G395" s="320"/>
      <c r="H395" s="321"/>
      <c r="I395" s="342"/>
      <c r="J395" s="140">
        <f t="shared" si="10"/>
        <v>1123</v>
      </c>
      <c r="K395" s="81" t="str">
        <f t="shared" si="11"/>
        <v/>
      </c>
      <c r="L395" s="147">
        <v>1123</v>
      </c>
    </row>
    <row r="396" spans="1:22" s="83" customFormat="1" ht="34.5" customHeight="1">
      <c r="A396" s="250" t="s">
        <v>776</v>
      </c>
      <c r="B396" s="1"/>
      <c r="C396" s="369"/>
      <c r="D396" s="319" t="s">
        <v>227</v>
      </c>
      <c r="E396" s="320"/>
      <c r="F396" s="320"/>
      <c r="G396" s="320"/>
      <c r="H396" s="321"/>
      <c r="I396" s="342"/>
      <c r="J396" s="140">
        <f t="shared" si="10"/>
        <v>9467</v>
      </c>
      <c r="K396" s="81" t="str">
        <f t="shared" si="11"/>
        <v/>
      </c>
      <c r="L396" s="147">
        <v>9467</v>
      </c>
    </row>
    <row r="397" spans="1:22" s="83" customFormat="1" ht="34.5" customHeight="1">
      <c r="A397" s="250" t="s">
        <v>777</v>
      </c>
      <c r="B397" s="119"/>
      <c r="C397" s="369"/>
      <c r="D397" s="319" t="s">
        <v>228</v>
      </c>
      <c r="E397" s="320"/>
      <c r="F397" s="320"/>
      <c r="G397" s="320"/>
      <c r="H397" s="321"/>
      <c r="I397" s="343"/>
      <c r="J397" s="140">
        <f t="shared" si="10"/>
        <v>2308</v>
      </c>
      <c r="K397" s="81" t="str">
        <f t="shared" si="11"/>
        <v/>
      </c>
      <c r="L397" s="147">
        <v>2308</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2304</v>
      </c>
      <c r="K405" s="81" t="str">
        <f t="shared" ref="K405:K422" si="13">IF(OR(COUNTIF(L405:L405,"未確認")&gt;0,COUNTIF(L405:L405,"~*")&gt;0),"※","")</f>
        <v/>
      </c>
      <c r="L405" s="147">
        <v>2304</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2299</v>
      </c>
      <c r="K407" s="81" t="str">
        <f t="shared" si="13"/>
        <v/>
      </c>
      <c r="L407" s="147">
        <v>2299</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5</v>
      </c>
      <c r="K409" s="81" t="str">
        <f t="shared" si="13"/>
        <v/>
      </c>
      <c r="L409" s="147">
        <v>5</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2308</v>
      </c>
      <c r="K413" s="81" t="str">
        <f t="shared" si="13"/>
        <v/>
      </c>
      <c r="L413" s="147">
        <v>2308</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2239</v>
      </c>
      <c r="K415" s="81" t="str">
        <f t="shared" si="13"/>
        <v/>
      </c>
      <c r="L415" s="147">
        <v>2239</v>
      </c>
    </row>
    <row r="416" spans="1:22" s="83" customFormat="1" ht="34.5" customHeight="1">
      <c r="A416" s="251" t="s">
        <v>789</v>
      </c>
      <c r="B416" s="119"/>
      <c r="C416" s="368"/>
      <c r="D416" s="368"/>
      <c r="E416" s="319" t="s">
        <v>243</v>
      </c>
      <c r="F416" s="320"/>
      <c r="G416" s="320"/>
      <c r="H416" s="321"/>
      <c r="I416" s="360"/>
      <c r="J416" s="140">
        <f t="shared" si="12"/>
        <v>64</v>
      </c>
      <c r="K416" s="81" t="str">
        <f t="shared" si="13"/>
        <v/>
      </c>
      <c r="L416" s="147">
        <v>64</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5</v>
      </c>
      <c r="K420" s="81" t="str">
        <f t="shared" si="13"/>
        <v/>
      </c>
      <c r="L420" s="147">
        <v>5</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2308</v>
      </c>
      <c r="K430" s="193" t="str">
        <f>IF(OR(COUNTIF(L430:L430,"未確認")&gt;0,COUNTIF(L430:L430,"~*")&gt;0),"※","")</f>
        <v/>
      </c>
      <c r="L430" s="147">
        <v>2308</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2</v>
      </c>
      <c r="K432" s="193" t="str">
        <f>IF(OR(COUNTIF(L432:L432,"未確認")&gt;0,COUNTIF(L432:L432,"~*")&gt;0),"※","")</f>
        <v/>
      </c>
      <c r="L432" s="147">
        <v>2</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2306</v>
      </c>
      <c r="K433" s="193" t="str">
        <f>IF(OR(COUNTIF(L433:L433,"未確認")&gt;0,COUNTIF(L433:L433,"~*")&gt;0),"※","")</f>
        <v/>
      </c>
      <c r="L433" s="147">
        <v>2306</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1045</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1045</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1045</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1044</v>
      </c>
    </row>
    <row r="544" spans="1:22" s="1" customFormat="1" ht="20.25" customHeight="1">
      <c r="A544" s="243"/>
      <c r="C544" s="62"/>
      <c r="D544" s="3"/>
      <c r="E544" s="3"/>
      <c r="F544" s="3"/>
      <c r="G544" s="3"/>
      <c r="H544" s="286"/>
      <c r="I544" s="67" t="s">
        <v>36</v>
      </c>
      <c r="J544" s="68"/>
      <c r="K544" s="186"/>
      <c r="L544" s="70" t="s">
        <v>1045</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1043</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0</v>
      </c>
    </row>
    <row r="561" spans="1:12" s="91" customFormat="1" ht="34.5" customHeight="1">
      <c r="A561" s="251" t="s">
        <v>871</v>
      </c>
      <c r="B561" s="119"/>
      <c r="C561" s="209"/>
      <c r="D561" s="330" t="s">
        <v>377</v>
      </c>
      <c r="E561" s="341"/>
      <c r="F561" s="341"/>
      <c r="G561" s="341"/>
      <c r="H561" s="331"/>
      <c r="I561" s="342"/>
      <c r="J561" s="207"/>
      <c r="K561" s="210"/>
      <c r="L561" s="211">
        <v>0</v>
      </c>
    </row>
    <row r="562" spans="1:12" s="91" customFormat="1" ht="34.5" customHeight="1">
      <c r="A562" s="251" t="s">
        <v>872</v>
      </c>
      <c r="B562" s="119"/>
      <c r="C562" s="209"/>
      <c r="D562" s="330" t="s">
        <v>992</v>
      </c>
      <c r="E562" s="341"/>
      <c r="F562" s="341"/>
      <c r="G562" s="341"/>
      <c r="H562" s="331"/>
      <c r="I562" s="342"/>
      <c r="J562" s="207"/>
      <c r="K562" s="210"/>
      <c r="L562" s="211">
        <v>0</v>
      </c>
    </row>
    <row r="563" spans="1:12" s="91" customFormat="1" ht="34.5" customHeight="1">
      <c r="A563" s="251" t="s">
        <v>873</v>
      </c>
      <c r="B563" s="119"/>
      <c r="C563" s="209"/>
      <c r="D563" s="330" t="s">
        <v>379</v>
      </c>
      <c r="E563" s="341"/>
      <c r="F563" s="341"/>
      <c r="G563" s="341"/>
      <c r="H563" s="331"/>
      <c r="I563" s="342"/>
      <c r="J563" s="207"/>
      <c r="K563" s="210"/>
      <c r="L563" s="211">
        <v>0</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993</v>
      </c>
      <c r="E566" s="341"/>
      <c r="F566" s="341"/>
      <c r="G566" s="341"/>
      <c r="H566" s="331"/>
      <c r="I566" s="342"/>
      <c r="J566" s="213"/>
      <c r="K566" s="214"/>
      <c r="L566" s="211">
        <v>0</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1044</v>
      </c>
    </row>
    <row r="589" spans="1:22" s="1" customFormat="1" ht="20.25" customHeight="1">
      <c r="A589" s="243"/>
      <c r="C589" s="62"/>
      <c r="D589" s="3"/>
      <c r="E589" s="3"/>
      <c r="F589" s="3"/>
      <c r="G589" s="3"/>
      <c r="H589" s="286"/>
      <c r="I589" s="67" t="s">
        <v>36</v>
      </c>
      <c r="J589" s="68"/>
      <c r="K589" s="186"/>
      <c r="L589" s="70" t="s">
        <v>1045</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12888</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375</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12443</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594</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595</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EE60C3D-E18F-4E87-A1FE-36A0F66FCF2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2019-12-23T02:12:06Z</dcterms:modified>
</cp:coreProperties>
</file>