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<sst xmlns="http://schemas.openxmlformats.org/spreadsheetml/2006/main" count="237" uniqueCount="135">
  <si>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</si>
  <si>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</si>
  <si>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</si>
  <si>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</si>
  <si>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</si>
  <si>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</si>
  <si>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</si>
  <si>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</si>
  <si>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</si>
  <si>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</si>
  <si>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</si>
  <si>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</si>
  <si>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</si>
  <si>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</si>
  <si>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</si>
  <si>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</si>
  <si>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</si>
  <si>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</si>
  <si>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</si>
  <si>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</si>
  <si>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</si>
  <si>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</si>
  <si>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</si>
  <si>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</si>
  <si>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</si>
  <si>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</si>
  <si>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</si>
  <si>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</si>
  <si>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</si>
  <si>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</si>
  <si>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</si>
  <si>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</si>
  <si>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</si>
  <si>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</si>
  <si>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</si>
  <si>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</si>
  <si>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</si>
  <si>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</si>
  <si>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</si>
  <si>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</si>
  <si>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</si>
  <si>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</si>
  <si>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</si>
  <si>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</si>
  <si>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</si>
  <si>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</si>
  <si>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</si>
  <si>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</si>
  <si>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</si>
  <si>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</si>
  <si>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</si>
  <si>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</si>
  <si>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</si>
  <si>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</si>
  <si>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</si>
  <si>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</si>
  <si>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</si>
  <si>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</si>
  <si>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</si>
  <si>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</si>
  <si>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</si>
  <si>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9"/>
  </si>
  <si>
    <t>○　</t>
    <phoneticPr fontId="9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</si>
  <si>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</si>
  <si>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</si>
  <si>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</si>
  <si>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平22</t>
    <rPh sb="0" eb="1">
      <t>タイ</t>
    </rPh>
    <phoneticPr fontId="9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</si>
  <si>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</si>
  <si>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。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</si>
  <si>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</si>
  <si>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</si>
  <si>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</si>
  <si>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</si>
  <si>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</si>
  <si>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</si>
  <si>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</si>
  <si>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</si>
  <si>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</si>
  <si>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</si>
  <si>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</si>
  <si>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</si>
  <si>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</si>
  <si>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</si>
  <si>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</si>
  <si>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</si>
  <si>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</si>
  <si>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</si>
  <si>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</si>
  <si>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</si>
  <si>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</si>
  <si>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</si>
  <si>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</si>
  <si>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</si>
  <si>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</si>
  <si>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</si>
  <si>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</si>
  <si>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</si>
  <si>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</si>
  <si>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</si>
  <si>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</si>
  <si>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</si>
  <si>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</si>
  <si>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</si>
  <si>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</si>
  <si>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</si>
  <si>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</si>
  <si>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</si>
  <si>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</si>
  <si>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</si>
  <si>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</si>
  <si>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</si>
  <si>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</si>
  <si>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</si>
  <si>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</si>
  <si>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</si>
  <si>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</si>
  <si>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</si>
  <si>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　　　　％</t>
    <phoneticPr fontId="2"/>
  </si>
  <si>
    <t>　　　順位</t>
    <rPh sb="3" eb="5">
      <t>ジュンイ</t>
    </rPh>
    <phoneticPr fontId="2"/>
  </si>
  <si>
    <t>平23</t>
    <rPh sb="0" eb="1">
      <t>タイ</t>
    </rPh>
    <phoneticPr fontId="9"/>
  </si>
  <si>
    <t>平24</t>
    <rPh sb="0" eb="1">
      <t>ヘイ</t>
    </rPh>
    <phoneticPr fontId="2"/>
  </si>
  <si>
    <t>R1ブロードバンド普及率</t>
    <rPh sb="9" eb="12">
      <t>フキュウリツ</t>
    </rPh>
    <phoneticPr fontId="2"/>
  </si>
  <si>
    <t>　　　　－令和元年－　</t>
    <rPh sb="5" eb="7">
      <t>レイワ</t>
    </rPh>
    <rPh sb="7" eb="8">
      <t>ガン</t>
    </rPh>
    <phoneticPr fontId="2"/>
  </si>
  <si>
    <t>全　　国</t>
    <phoneticPr fontId="2"/>
  </si>
  <si>
    <t>　大分県の令和元年のブロードバンド回線利用率は81.1％で、前年からポイント減少し、全国6位となっている。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7" eb="19">
      <t>カイセン</t>
    </rPh>
    <rPh sb="19" eb="21">
      <t>リヨウ</t>
    </rPh>
    <rPh sb="30" eb="32">
      <t>ゼンネン</t>
    </rPh>
    <rPh sb="38" eb="40">
      <t>ゲンショウ</t>
    </rPh>
    <rPh sb="42" eb="44">
      <t>ゼンコク</t>
    </rPh>
    <rPh sb="45" eb="46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</si>
  <si>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</si>
  <si>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調査期日：令和元年9月末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ヘイネン</t>
    </rPh>
    <rPh sb="10" eb="11">
      <t>ツキ</t>
    </rPh>
    <rPh sb="11" eb="12">
      <t>マツ</t>
    </rPh>
    <phoneticPr fontId="9"/>
  </si>
  <si>
    <t>平25</t>
    <rPh sb="0" eb="1">
      <t>タイ</t>
    </rPh>
    <phoneticPr fontId="9"/>
  </si>
  <si>
    <t>平26</t>
    <rPh sb="0" eb="1">
      <t>ヘイ</t>
    </rPh>
    <phoneticPr fontId="2"/>
  </si>
  <si>
    <t>平27</t>
    <rPh sb="0" eb="1">
      <t>タイ</t>
    </rPh>
    <phoneticPr fontId="9"/>
  </si>
  <si>
    <t>平28</t>
    <rPh sb="0" eb="1">
      <t>ヘイ</t>
    </rPh>
    <phoneticPr fontId="2"/>
  </si>
  <si>
    <t>平29</t>
    <rPh sb="0" eb="1">
      <t>タイ</t>
    </rPh>
    <phoneticPr fontId="9"/>
  </si>
  <si>
    <t>平30</t>
    <rPh sb="0" eb="1">
      <t>ヘイ</t>
    </rPh>
    <phoneticPr fontId="2"/>
  </si>
  <si>
    <t>平31(令元)</t>
    <rPh sb="0" eb="1">
      <t>タイ</t>
    </rPh>
    <rPh sb="4" eb="5">
      <t>レイ</t>
    </rPh>
    <rPh sb="5" eb="6">
      <t>ガン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</si>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</sst>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8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20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20" fillId="0" borderId="10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20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2" fillId="0" borderId="0" xfId="1" applyFont="1" applyBorder="1">
      <alignment vertical="center"/>
    </xf>
    <xf numFmtId="179" fontId="22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21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21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2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3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2" fillId="0" borderId="9" xfId="1" applyNumberFormat="1" applyFont="1" applyBorder="1">
      <alignment vertical="center"/>
    </xf>
    <xf numFmtId="180" fontId="22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2" fillId="0" borderId="0" xfId="1" applyNumberFormat="1" applyFont="1" applyBorder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2" fillId="0" borderId="20" xfId="1" applyNumberFormat="1" applyFont="1" applyBorder="1">
      <alignment vertical="center"/>
    </xf>
    <xf numFmtId="0" fontId="21" fillId="0" borderId="19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181" fontId="8" fillId="0" borderId="20" xfId="3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176" fontId="14" fillId="0" borderId="20" xfId="5" applyNumberFormat="1" applyFont="1" applyFill="1" applyBorder="1" applyAlignment="1">
      <alignment vertical="center"/>
    </xf>
    <xf numFmtId="182" fontId="22" fillId="0" borderId="22" xfId="1" applyNumberFormat="1" applyFont="1" applyBorder="1" applyAlignment="1">
      <alignment horizontal="right" vertical="center" inden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vertical="top" wrapText="1"/>
    </xf>
    <xf numFmtId="0" fontId="8" fillId="0" borderId="14" xfId="4" applyFont="1" applyFill="1" applyBorder="1" applyAlignment="1">
      <alignment vertical="top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 wrapText="1"/>
    </xf>
    <xf numFmtId="176" fontId="14" fillId="0" borderId="13" xfId="5" applyNumberFormat="1" applyFont="1" applyFill="1" applyBorder="1" applyAlignment="1">
      <alignment vertical="center"/>
    </xf>
    <xf numFmtId="181" fontId="8" fillId="0" borderId="13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center"/>
    </xf>
    <xf numFmtId="49" fontId="10" fillId="0" borderId="0" xfId="4" applyNumberFormat="1" applyFont="1" applyAlignment="1">
      <alignment horizontal="right" vertical="center"/>
    </xf>
    <xf numFmtId="0" fontId="16" fillId="0" borderId="0" xfId="4" applyFont="1">
      <alignment vertical="center"/>
    </xf>
    <xf numFmtId="0" fontId="24" fillId="0" borderId="0" xfId="0" applyFont="1" applyFill="1" applyBorder="1">
      <alignment vertical="center"/>
    </xf>
    <xf numFmtId="0" fontId="17" fillId="0" borderId="0" xfId="0" applyFont="1">
      <alignment vertical="center"/>
    </xf>
    <xf numFmtId="182" fontId="6" fillId="0" borderId="23" xfId="0" applyNumberFormat="1" applyFont="1" applyBorder="1" applyAlignment="1">
      <alignment horizontal="right" vertical="center" indent="1"/>
    </xf>
    <xf numFmtId="182" fontId="22" fillId="0" borderId="23" xfId="1" applyNumberFormat="1" applyFont="1" applyFill="1" applyBorder="1" applyAlignment="1">
      <alignment horizontal="right" vertical="center" indent="1"/>
    </xf>
    <xf numFmtId="182" fontId="21" fillId="0" borderId="23" xfId="5" applyNumberFormat="1" applyFont="1" applyFill="1" applyBorder="1" applyAlignment="1">
      <alignment horizontal="right" vertical="center" indent="1"/>
    </xf>
    <xf numFmtId="182" fontId="21" fillId="0" borderId="23" xfId="3" applyNumberFormat="1" applyFont="1" applyFill="1" applyBorder="1" applyAlignment="1">
      <alignment horizontal="right" vertical="center" indent="1"/>
    </xf>
    <xf numFmtId="182" fontId="6" fillId="0" borderId="23" xfId="5" applyNumberFormat="1" applyFont="1" applyFill="1" applyBorder="1" applyAlignment="1">
      <alignment horizontal="right" vertical="center" indent="1"/>
    </xf>
    <xf numFmtId="182" fontId="6" fillId="0" borderId="23" xfId="0" applyNumberFormat="1" applyFont="1" applyFill="1" applyBorder="1" applyAlignment="1">
      <alignment horizontal="right" vertical="center" indent="1"/>
    </xf>
    <xf numFmtId="182" fontId="22" fillId="0" borderId="23" xfId="1" applyNumberFormat="1" applyFont="1" applyBorder="1" applyAlignment="1">
      <alignment horizontal="right" vertical="center" indent="1"/>
    </xf>
    <xf numFmtId="0" fontId="23" fillId="0" borderId="23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vertical="top" wrapText="1"/>
    </xf>
    <xf numFmtId="183" fontId="11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5" fillId="0" borderId="0" xfId="0" applyFont="1" applyFill="1" applyBorder="1" applyAlignment="1"/>
    <xf numFmtId="183" fontId="25" fillId="0" borderId="0" xfId="0" applyNumberFormat="1" applyFont="1" applyFill="1" applyBorder="1" applyAlignment="1"/>
    <xf numFmtId="0" fontId="26" fillId="0" borderId="0" xfId="0" applyFont="1" applyFill="1" applyBorder="1">
      <alignment vertical="center"/>
    </xf>
    <xf numFmtId="182" fontId="21" fillId="0" borderId="24" xfId="3" applyNumberFormat="1" applyFont="1" applyFill="1" applyBorder="1" applyAlignment="1">
      <alignment horizontal="right" vertical="center" indent="1"/>
    </xf>
    <xf numFmtId="0" fontId="23" fillId="3" borderId="23" xfId="0" applyFont="1" applyFill="1" applyBorder="1" applyAlignment="1">
      <alignment horizontal="distributed" vertical="center"/>
    </xf>
    <xf numFmtId="182" fontId="6" fillId="3" borderId="23" xfId="0" applyNumberFormat="1" applyFont="1" applyFill="1" applyBorder="1" applyAlignment="1">
      <alignment horizontal="right" vertical="center" indent="1"/>
    </xf>
    <xf numFmtId="0" fontId="21" fillId="3" borderId="18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/>
    <xf numFmtId="49" fontId="23" fillId="0" borderId="18" xfId="0" applyNumberFormat="1" applyFont="1" applyFill="1" applyBorder="1" applyAlignment="1"/>
    <xf numFmtId="49" fontId="23" fillId="3" borderId="18" xfId="0" applyNumberFormat="1" applyFont="1" applyFill="1" applyBorder="1" applyAlignment="1"/>
    <xf numFmtId="0" fontId="21" fillId="0" borderId="21" xfId="4" applyFont="1" applyFill="1" applyBorder="1" applyAlignment="1">
      <alignment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5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15" fillId="0" borderId="0" xfId="5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埼 玉 県</c:v>
                </c:pt>
                <c:pt idx="1">
                  <c:v>静 岡 県</c:v>
                </c:pt>
                <c:pt idx="2">
                  <c:v>京 都 府</c:v>
                </c:pt>
                <c:pt idx="3">
                  <c:v>東 京 都</c:v>
                </c:pt>
                <c:pt idx="4">
                  <c:v>香 川 県</c:v>
                </c:pt>
                <c:pt idx="5">
                  <c:v>栃 木 県</c:v>
                </c:pt>
                <c:pt idx="6">
                  <c:v>奈 良 県</c:v>
                </c:pt>
                <c:pt idx="7">
                  <c:v>石 川 県</c:v>
                </c:pt>
                <c:pt idx="8">
                  <c:v>愛 知 県</c:v>
                </c:pt>
                <c:pt idx="9">
                  <c:v>群 馬 県</c:v>
                </c:pt>
                <c:pt idx="10">
                  <c:v>山 梨 県</c:v>
                </c:pt>
                <c:pt idx="11">
                  <c:v>富 山 県</c:v>
                </c:pt>
                <c:pt idx="12">
                  <c:v>新 潟 県</c:v>
                </c:pt>
                <c:pt idx="13">
                  <c:v>千 葉 県</c:v>
                </c:pt>
                <c:pt idx="14">
                  <c:v>滋 賀 県</c:v>
                </c:pt>
                <c:pt idx="15">
                  <c:v>神奈川県</c:v>
                </c:pt>
                <c:pt idx="16">
                  <c:v>鳥 取 県</c:v>
                </c:pt>
                <c:pt idx="17">
                  <c:v>佐 賀 県</c:v>
                </c:pt>
                <c:pt idx="18">
                  <c:v>三 重 県</c:v>
                </c:pt>
                <c:pt idx="19">
                  <c:v>広 島 県</c:v>
                </c:pt>
                <c:pt idx="20">
                  <c:v>岐 阜 県</c:v>
                </c:pt>
                <c:pt idx="21">
                  <c:v>福 井 県</c:v>
                </c:pt>
                <c:pt idx="22">
                  <c:v>大 阪 府</c:v>
                </c:pt>
                <c:pt idx="23">
                  <c:v>長 野 県</c:v>
                </c:pt>
                <c:pt idx="24">
                  <c:v>福 島 県</c:v>
                </c:pt>
                <c:pt idx="25">
                  <c:v>兵 庫 県</c:v>
                </c:pt>
                <c:pt idx="26">
                  <c:v>福 岡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山 形 県</c:v>
                </c:pt>
                <c:pt idx="30">
                  <c:v>岡 山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宮 城 県</c:v>
                </c:pt>
                <c:pt idx="35">
                  <c:v>北 海 道</c:v>
                </c:pt>
                <c:pt idx="36">
                  <c:v>茨 城 県</c:v>
                </c:pt>
                <c:pt idx="37">
                  <c:v>熊 本 県</c:v>
                </c:pt>
                <c:pt idx="38">
                  <c:v>沖 縄 県</c:v>
                </c:pt>
                <c:pt idx="39">
                  <c:v>愛 媛 県</c:v>
                </c:pt>
                <c:pt idx="40">
                  <c:v>秋 田 県</c:v>
                </c:pt>
                <c:pt idx="41">
                  <c:v>高 知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岩 手 県</c:v>
                </c:pt>
                <c:pt idx="45">
                  <c:v>宮 崎 県</c:v>
                </c:pt>
                <c:pt idx="46">
                  <c:v>鹿児島県</c:v>
                </c:pt>
                <c:pt idx="47">
                  <c:v>全国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90.9</c:v>
                </c:pt>
                <c:pt idx="1">
                  <c:v>90.8</c:v>
                </c:pt>
                <c:pt idx="2">
                  <c:v>90.8</c:v>
                </c:pt>
                <c:pt idx="3">
                  <c:v>89.5</c:v>
                </c:pt>
                <c:pt idx="4">
                  <c:v>87.9</c:v>
                </c:pt>
                <c:pt idx="5">
                  <c:v>87.8</c:v>
                </c:pt>
                <c:pt idx="6">
                  <c:v>87.8</c:v>
                </c:pt>
                <c:pt idx="7">
                  <c:v>87.7</c:v>
                </c:pt>
                <c:pt idx="8">
                  <c:v>87.6</c:v>
                </c:pt>
                <c:pt idx="9">
                  <c:v>87.4</c:v>
                </c:pt>
                <c:pt idx="10">
                  <c:v>87.1</c:v>
                </c:pt>
                <c:pt idx="11">
                  <c:v>87</c:v>
                </c:pt>
                <c:pt idx="12">
                  <c:v>86.7</c:v>
                </c:pt>
                <c:pt idx="13">
                  <c:v>86.3</c:v>
                </c:pt>
                <c:pt idx="14">
                  <c:v>86.3</c:v>
                </c:pt>
                <c:pt idx="15">
                  <c:v>86</c:v>
                </c:pt>
                <c:pt idx="16">
                  <c:v>85</c:v>
                </c:pt>
                <c:pt idx="17">
                  <c:v>84.8</c:v>
                </c:pt>
                <c:pt idx="18">
                  <c:v>84.5</c:v>
                </c:pt>
                <c:pt idx="19">
                  <c:v>84.5</c:v>
                </c:pt>
                <c:pt idx="20">
                  <c:v>83.8</c:v>
                </c:pt>
                <c:pt idx="21">
                  <c:v>83.1</c:v>
                </c:pt>
                <c:pt idx="22">
                  <c:v>83.1</c:v>
                </c:pt>
                <c:pt idx="23">
                  <c:v>82.6</c:v>
                </c:pt>
                <c:pt idx="24">
                  <c:v>82.5</c:v>
                </c:pt>
                <c:pt idx="25">
                  <c:v>82.1</c:v>
                </c:pt>
                <c:pt idx="26">
                  <c:v>81.8</c:v>
                </c:pt>
                <c:pt idx="27">
                  <c:v>81.3</c:v>
                </c:pt>
                <c:pt idx="28">
                  <c:v>81.3</c:v>
                </c:pt>
                <c:pt idx="29">
                  <c:v>81.2</c:v>
                </c:pt>
                <c:pt idx="30">
                  <c:v>81.099999999999994</c:v>
                </c:pt>
                <c:pt idx="31">
                  <c:v>81.099999999999994</c:v>
                </c:pt>
                <c:pt idx="32">
                  <c:v>80.599999999999994</c:v>
                </c:pt>
                <c:pt idx="33">
                  <c:v>80.5</c:v>
                </c:pt>
                <c:pt idx="34">
                  <c:v>80.400000000000006</c:v>
                </c:pt>
                <c:pt idx="35">
                  <c:v>80.3</c:v>
                </c:pt>
                <c:pt idx="36">
                  <c:v>80.3</c:v>
                </c:pt>
                <c:pt idx="37">
                  <c:v>80.3</c:v>
                </c:pt>
                <c:pt idx="38">
                  <c:v>79.900000000000006</c:v>
                </c:pt>
                <c:pt idx="39">
                  <c:v>77</c:v>
                </c:pt>
                <c:pt idx="40">
                  <c:v>76.3</c:v>
                </c:pt>
                <c:pt idx="41">
                  <c:v>75.8</c:v>
                </c:pt>
                <c:pt idx="42">
                  <c:v>75.3</c:v>
                </c:pt>
                <c:pt idx="43">
                  <c:v>74.7</c:v>
                </c:pt>
                <c:pt idx="44">
                  <c:v>72.900000000000006</c:v>
                </c:pt>
                <c:pt idx="45">
                  <c:v>71.5</c:v>
                </c:pt>
                <c:pt idx="46">
                  <c:v>71.3</c:v>
                </c:pt>
                <c:pt idx="4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6.7340067340067339E-2"/>
                  <c:y val="-4.628230661609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1.360580311057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8.0808080808080815E-2"/>
                  <c:y val="-4.1834043315373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1829405162738502E-2"/>
                  <c:y val="3.1588651729684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51083008563319E-2"/>
                  <c:y val="-4.55587338473596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2019年</c:v>
                </c:pt>
              </c:strCache>
            </c:strRef>
          </c:cat>
          <c:val>
            <c:numRef>
              <c:f>'59.ブロードバンドの普及率'!$T$88:$T$94</c:f>
              <c:numCache>
                <c:formatCode>#,##0.0_ </c:formatCode>
                <c:ptCount val="7"/>
                <c:pt idx="0">
                  <c:v>89.3</c:v>
                </c:pt>
                <c:pt idx="1">
                  <c:v>88.4</c:v>
                </c:pt>
                <c:pt idx="2">
                  <c:v>84.5</c:v>
                </c:pt>
                <c:pt idx="3">
                  <c:v>94.1</c:v>
                </c:pt>
                <c:pt idx="4">
                  <c:v>91.2</c:v>
                </c:pt>
                <c:pt idx="5">
                  <c:v>95.7</c:v>
                </c:pt>
                <c:pt idx="6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4.4889843315040166E-3"/>
                  <c:y val="9.380095410476166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-3.5378150452571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2019年</c:v>
                </c:pt>
              </c:strCache>
            </c:strRef>
          </c:cat>
          <c:val>
            <c:numRef>
              <c:f>'59.ブロードバンドの普及率'!$U$88:$U$94</c:f>
              <c:numCache>
                <c:formatCode>#,##0.0_ </c:formatCode>
                <c:ptCount val="7"/>
                <c:pt idx="0">
                  <c:v>88.5</c:v>
                </c:pt>
                <c:pt idx="1">
                  <c:v>89</c:v>
                </c:pt>
                <c:pt idx="2">
                  <c:v>90.2</c:v>
                </c:pt>
                <c:pt idx="3">
                  <c:v>93.7</c:v>
                </c:pt>
                <c:pt idx="4">
                  <c:v>92.3</c:v>
                </c:pt>
                <c:pt idx="5">
                  <c:v>94.4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0.48829</cdr:x>
      <cdr:y>0.07694</cdr:y>
    </cdr:from>
    <cdr:to>
      <cdr:x>0.48911</cdr:x>
      <cdr:y>0.98952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74933" y="3772073"/>
          <a:ext cx="6458394" cy="327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9" zoomScale="120" zoomScaleNormal="120" zoomScaleSheetLayoutView="120" workbookViewId="0">
      <selection activeCell="F17" sqref="F17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67</v>
      </c>
      <c r="C1" s="12"/>
      <c r="E1" s="13"/>
      <c r="F1" s="13"/>
      <c r="J1" s="81"/>
      <c r="L1" s="135" t="s">
        <v>122</v>
      </c>
      <c r="M1" s="12"/>
      <c r="N1" s="12"/>
      <c r="O1" s="12"/>
      <c r="P1" s="104"/>
      <c r="Q1" s="104"/>
      <c r="R1" s="65"/>
      <c r="S1" s="65"/>
      <c r="T1" s="65"/>
      <c r="U1" s="65"/>
      <c r="V1" s="65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36" t="s">
        <v>121</v>
      </c>
      <c r="P2" s="104"/>
      <c r="Q2" s="104"/>
      <c r="R2" s="65"/>
      <c r="S2" s="65"/>
      <c r="T2" s="104"/>
      <c r="U2" s="104"/>
      <c r="V2" s="65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5"/>
      <c r="Z3" s="65"/>
      <c r="AA3" s="65"/>
      <c r="AB3" s="65"/>
      <c r="AC3" s="88"/>
      <c r="AD3" s="65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117</v>
      </c>
      <c r="R4" s="138" t="s">
        <v>118</v>
      </c>
      <c r="S4" s="65"/>
      <c r="T4" s="34"/>
      <c r="U4" s="34"/>
      <c r="V4" s="87"/>
    </row>
    <row r="5" spans="2:30" ht="10.5" customHeight="1" x14ac:dyDescent="0.15">
      <c r="B5" s="35"/>
      <c r="C5" s="159" t="s">
        <v>80</v>
      </c>
      <c r="D5" s="147" t="s">
        <v>51</v>
      </c>
      <c r="E5" s="154">
        <v>90.9</v>
      </c>
      <c r="F5" s="113">
        <v>1</v>
      </c>
      <c r="G5" s="28"/>
      <c r="H5" s="2"/>
      <c r="I5" s="28"/>
      <c r="J5" s="28"/>
      <c r="K5" s="28"/>
      <c r="L5" s="36"/>
      <c r="M5" s="37"/>
      <c r="N5" s="38"/>
      <c r="O5" s="70" t="s">
        <v>70</v>
      </c>
      <c r="P5" s="69" t="s">
        <v>53</v>
      </c>
      <c r="Q5" s="149">
        <v>80.3</v>
      </c>
      <c r="R5" s="137">
        <f t="shared" ref="R5:R51" si="0">RANK(Q5,$Q$5:$Q$51)</f>
        <v>36</v>
      </c>
      <c r="T5" s="70"/>
      <c r="U5" s="69"/>
      <c r="V5" s="106"/>
      <c r="W5" s="71"/>
      <c r="X5" s="72"/>
      <c r="AA5" s="70"/>
      <c r="AB5" s="69"/>
      <c r="AC5" s="85"/>
      <c r="AD5" s="84"/>
    </row>
    <row r="6" spans="2:30" ht="10.5" customHeight="1" x14ac:dyDescent="0.15">
      <c r="B6" s="39"/>
      <c r="C6" s="160" t="s">
        <v>91</v>
      </c>
      <c r="D6" s="146" t="s">
        <v>28</v>
      </c>
      <c r="E6" s="140">
        <v>90.8</v>
      </c>
      <c r="F6" s="114">
        <v>2</v>
      </c>
      <c r="G6" s="28"/>
      <c r="H6" s="40"/>
      <c r="I6" s="28"/>
      <c r="J6" s="28"/>
      <c r="K6" s="28"/>
      <c r="L6" s="36"/>
      <c r="M6" s="37"/>
      <c r="N6" s="38"/>
      <c r="O6" s="70" t="s">
        <v>71</v>
      </c>
      <c r="P6" s="69" t="s">
        <v>44</v>
      </c>
      <c r="Q6" s="149">
        <v>75.3</v>
      </c>
      <c r="R6" s="137">
        <f t="shared" si="0"/>
        <v>43</v>
      </c>
      <c r="T6" s="70"/>
      <c r="U6" s="69"/>
      <c r="V6" s="106"/>
      <c r="W6" s="71"/>
      <c r="X6" s="73"/>
      <c r="AA6" s="70"/>
      <c r="AB6" s="69"/>
      <c r="AC6" s="85"/>
      <c r="AD6" s="84"/>
    </row>
    <row r="7" spans="2:30" ht="10.5" customHeight="1" x14ac:dyDescent="0.15">
      <c r="B7" s="35"/>
      <c r="C7" s="160" t="s">
        <v>95</v>
      </c>
      <c r="D7" s="146" t="s">
        <v>55</v>
      </c>
      <c r="E7" s="139">
        <v>90.8</v>
      </c>
      <c r="F7" s="114">
        <v>2</v>
      </c>
      <c r="G7" s="28"/>
      <c r="H7" s="2"/>
      <c r="I7" s="28"/>
      <c r="J7" s="28"/>
      <c r="K7" s="28"/>
      <c r="L7" s="36"/>
      <c r="M7" s="37"/>
      <c r="N7" s="38"/>
      <c r="O7" s="70" t="s">
        <v>72</v>
      </c>
      <c r="P7" s="69" t="s">
        <v>32</v>
      </c>
      <c r="Q7" s="149">
        <v>72.900000000000006</v>
      </c>
      <c r="R7" s="137">
        <f t="shared" si="0"/>
        <v>45</v>
      </c>
      <c r="T7" s="70"/>
      <c r="U7" s="69"/>
      <c r="V7" s="106"/>
      <c r="W7" s="71"/>
      <c r="X7" s="75"/>
      <c r="AA7" s="70"/>
      <c r="AB7" s="69"/>
      <c r="AC7" s="85"/>
      <c r="AD7" s="84"/>
    </row>
    <row r="8" spans="2:30" ht="10.5" customHeight="1" x14ac:dyDescent="0.15">
      <c r="B8" s="10"/>
      <c r="C8" s="160" t="s">
        <v>82</v>
      </c>
      <c r="D8" s="146" t="s">
        <v>57</v>
      </c>
      <c r="E8" s="144">
        <v>89.5</v>
      </c>
      <c r="F8" s="114">
        <v>4</v>
      </c>
      <c r="G8" s="28"/>
      <c r="H8" s="40"/>
      <c r="I8" s="28"/>
      <c r="J8" s="28"/>
      <c r="K8" s="28"/>
      <c r="L8" s="36"/>
      <c r="M8" s="37"/>
      <c r="N8" s="38"/>
      <c r="O8" s="70" t="s">
        <v>73</v>
      </c>
      <c r="P8" s="69" t="s">
        <v>38</v>
      </c>
      <c r="Q8" s="149">
        <v>80.400000000000006</v>
      </c>
      <c r="R8" s="137">
        <f t="shared" si="0"/>
        <v>35</v>
      </c>
      <c r="T8" s="70"/>
      <c r="U8" s="69"/>
      <c r="V8" s="106"/>
      <c r="W8" s="71"/>
      <c r="X8" s="75"/>
      <c r="AA8" s="70"/>
      <c r="AB8" s="69"/>
      <c r="AC8" s="85"/>
      <c r="AD8" s="84"/>
    </row>
    <row r="9" spans="2:30" ht="10.5" customHeight="1" x14ac:dyDescent="0.15">
      <c r="B9" s="35"/>
      <c r="C9" s="160" t="s">
        <v>106</v>
      </c>
      <c r="D9" s="146" t="s">
        <v>36</v>
      </c>
      <c r="E9" s="139">
        <v>87.9</v>
      </c>
      <c r="F9" s="114">
        <v>5</v>
      </c>
      <c r="G9" s="28"/>
      <c r="H9" s="2"/>
      <c r="I9" s="28"/>
      <c r="J9" s="28"/>
      <c r="K9" s="28"/>
      <c r="L9" s="36"/>
      <c r="M9" s="37"/>
      <c r="N9" s="38"/>
      <c r="O9" s="70" t="s">
        <v>74</v>
      </c>
      <c r="P9" s="69" t="s">
        <v>34</v>
      </c>
      <c r="Q9" s="149">
        <v>76.3</v>
      </c>
      <c r="R9" s="137">
        <f t="shared" si="0"/>
        <v>41</v>
      </c>
      <c r="T9" s="70"/>
      <c r="U9" s="69"/>
      <c r="V9" s="106"/>
      <c r="W9" s="71"/>
      <c r="X9" s="74"/>
      <c r="AA9" s="70"/>
      <c r="AB9" s="69"/>
      <c r="AC9" s="85"/>
      <c r="AD9" s="84"/>
    </row>
    <row r="10" spans="2:30" ht="10.5" customHeight="1" x14ac:dyDescent="0.15">
      <c r="B10" s="11"/>
      <c r="C10" s="160" t="s">
        <v>78</v>
      </c>
      <c r="D10" s="146" t="s">
        <v>19</v>
      </c>
      <c r="E10" s="143">
        <v>87.8</v>
      </c>
      <c r="F10" s="114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75</v>
      </c>
      <c r="P10" s="69" t="s">
        <v>17</v>
      </c>
      <c r="Q10" s="149">
        <v>81.2</v>
      </c>
      <c r="R10" s="137">
        <f t="shared" si="0"/>
        <v>30</v>
      </c>
      <c r="T10" s="70"/>
      <c r="U10" s="69"/>
      <c r="V10" s="106"/>
      <c r="W10" s="71"/>
      <c r="X10" s="72"/>
      <c r="AA10" s="70"/>
      <c r="AB10" s="69"/>
      <c r="AC10" s="85"/>
      <c r="AD10" s="84"/>
    </row>
    <row r="11" spans="2:30" ht="10.5" customHeight="1" x14ac:dyDescent="0.15">
      <c r="B11" s="10"/>
      <c r="C11" s="160" t="s">
        <v>98</v>
      </c>
      <c r="D11" s="146" t="s">
        <v>45</v>
      </c>
      <c r="E11" s="145">
        <v>87.8</v>
      </c>
      <c r="F11" s="114">
        <v>6</v>
      </c>
      <c r="G11" s="28"/>
      <c r="H11" s="2"/>
      <c r="I11" s="28"/>
      <c r="J11" s="28"/>
      <c r="K11" s="28"/>
      <c r="L11" s="36"/>
      <c r="M11" s="37"/>
      <c r="N11" s="38"/>
      <c r="O11" s="70" t="s">
        <v>76</v>
      </c>
      <c r="P11" s="69" t="s">
        <v>24</v>
      </c>
      <c r="Q11" s="149">
        <v>82.5</v>
      </c>
      <c r="R11" s="137">
        <f t="shared" si="0"/>
        <v>25</v>
      </c>
      <c r="T11" s="70"/>
      <c r="U11" s="69"/>
      <c r="V11" s="106"/>
      <c r="W11" s="71"/>
      <c r="X11" s="76"/>
      <c r="AA11" s="70"/>
      <c r="AB11" s="69"/>
      <c r="AC11" s="85"/>
      <c r="AD11" s="84"/>
    </row>
    <row r="12" spans="2:30" ht="10.5" customHeight="1" x14ac:dyDescent="0.15">
      <c r="B12" s="10"/>
      <c r="C12" s="160" t="s">
        <v>86</v>
      </c>
      <c r="D12" s="146" t="s">
        <v>26</v>
      </c>
      <c r="E12" s="139">
        <v>87.7</v>
      </c>
      <c r="F12" s="114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77</v>
      </c>
      <c r="P12" s="69" t="s">
        <v>20</v>
      </c>
      <c r="Q12" s="149">
        <v>80.3</v>
      </c>
      <c r="R12" s="137">
        <f t="shared" si="0"/>
        <v>36</v>
      </c>
      <c r="T12" s="70"/>
      <c r="U12" s="69"/>
      <c r="V12" s="106"/>
      <c r="W12" s="71"/>
      <c r="X12" s="72"/>
      <c r="AA12" s="70"/>
      <c r="AB12" s="69"/>
      <c r="AC12" s="85"/>
      <c r="AD12" s="84"/>
    </row>
    <row r="13" spans="2:30" ht="10.5" customHeight="1" x14ac:dyDescent="0.15">
      <c r="B13" s="10"/>
      <c r="C13" s="160" t="s">
        <v>92</v>
      </c>
      <c r="D13" s="146" t="s">
        <v>37</v>
      </c>
      <c r="E13" s="144">
        <v>87.6</v>
      </c>
      <c r="F13" s="114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78</v>
      </c>
      <c r="P13" s="69" t="s">
        <v>19</v>
      </c>
      <c r="Q13" s="149">
        <v>87.8</v>
      </c>
      <c r="R13" s="137">
        <f t="shared" si="0"/>
        <v>6</v>
      </c>
      <c r="T13" s="70"/>
      <c r="U13" s="69"/>
      <c r="V13" s="106"/>
      <c r="W13" s="71"/>
      <c r="X13" s="72"/>
      <c r="AA13" s="70"/>
      <c r="AB13" s="69"/>
      <c r="AC13" s="85"/>
      <c r="AD13" s="84"/>
    </row>
    <row r="14" spans="2:30" ht="10.5" customHeight="1" x14ac:dyDescent="0.15">
      <c r="B14" s="10"/>
      <c r="C14" s="160" t="s">
        <v>79</v>
      </c>
      <c r="D14" s="146" t="s">
        <v>16</v>
      </c>
      <c r="E14" s="139">
        <v>87.4</v>
      </c>
      <c r="F14" s="114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79</v>
      </c>
      <c r="P14" s="69" t="s">
        <v>16</v>
      </c>
      <c r="Q14" s="149">
        <v>87.4</v>
      </c>
      <c r="R14" s="137">
        <f t="shared" si="0"/>
        <v>10</v>
      </c>
      <c r="T14" s="70"/>
      <c r="U14" s="69"/>
      <c r="V14" s="106"/>
      <c r="W14" s="71"/>
      <c r="X14" s="72"/>
      <c r="AA14" s="70"/>
      <c r="AB14" s="69"/>
      <c r="AC14" s="85"/>
      <c r="AD14" s="84"/>
    </row>
    <row r="15" spans="2:30" ht="10.5" customHeight="1" x14ac:dyDescent="0.15">
      <c r="B15" s="10"/>
      <c r="C15" s="160" t="s">
        <v>88</v>
      </c>
      <c r="D15" s="146" t="s">
        <v>23</v>
      </c>
      <c r="E15" s="139">
        <v>87.1</v>
      </c>
      <c r="F15" s="114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80</v>
      </c>
      <c r="P15" s="69" t="s">
        <v>51</v>
      </c>
      <c r="Q15" s="149">
        <v>90.9</v>
      </c>
      <c r="R15" s="137">
        <f t="shared" si="0"/>
        <v>1</v>
      </c>
      <c r="T15" s="70"/>
      <c r="U15" s="69"/>
      <c r="V15" s="106"/>
      <c r="W15" s="71"/>
      <c r="X15" s="77"/>
      <c r="AA15" s="70"/>
      <c r="AB15" s="69"/>
      <c r="AC15" s="85"/>
      <c r="AD15" s="84"/>
    </row>
    <row r="16" spans="2:30" ht="10.5" customHeight="1" x14ac:dyDescent="0.15">
      <c r="B16" s="39"/>
      <c r="C16" s="160" t="s">
        <v>85</v>
      </c>
      <c r="D16" s="146" t="s">
        <v>15</v>
      </c>
      <c r="E16" s="139">
        <v>87</v>
      </c>
      <c r="F16" s="114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81</v>
      </c>
      <c r="P16" s="69" t="s">
        <v>52</v>
      </c>
      <c r="Q16" s="149">
        <v>86.3</v>
      </c>
      <c r="R16" s="137">
        <f t="shared" si="0"/>
        <v>14</v>
      </c>
      <c r="T16" s="70"/>
      <c r="U16" s="69"/>
      <c r="V16" s="106"/>
      <c r="W16" s="71"/>
      <c r="X16" s="72"/>
      <c r="AA16" s="70"/>
      <c r="AB16" s="69"/>
      <c r="AC16" s="85"/>
      <c r="AD16" s="84"/>
    </row>
    <row r="17" spans="2:30" ht="10.5" customHeight="1" x14ac:dyDescent="0.15">
      <c r="B17" s="10"/>
      <c r="C17" s="160" t="s">
        <v>84</v>
      </c>
      <c r="D17" s="146" t="s">
        <v>22</v>
      </c>
      <c r="E17" s="144">
        <v>86.7</v>
      </c>
      <c r="F17" s="114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82</v>
      </c>
      <c r="P17" s="69" t="s">
        <v>57</v>
      </c>
      <c r="Q17" s="149">
        <v>89.5</v>
      </c>
      <c r="R17" s="137">
        <f t="shared" si="0"/>
        <v>4</v>
      </c>
      <c r="T17" s="70"/>
      <c r="U17" s="69"/>
      <c r="V17" s="106"/>
      <c r="W17" s="71"/>
      <c r="X17" s="72"/>
      <c r="AA17" s="70"/>
      <c r="AB17" s="69"/>
      <c r="AC17" s="85"/>
      <c r="AD17" s="84"/>
    </row>
    <row r="18" spans="2:30" ht="10.5" customHeight="1" x14ac:dyDescent="0.15">
      <c r="B18" s="11"/>
      <c r="C18" s="160" t="s">
        <v>81</v>
      </c>
      <c r="D18" s="146" t="s">
        <v>52</v>
      </c>
      <c r="E18" s="144">
        <v>86.3</v>
      </c>
      <c r="F18" s="114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83</v>
      </c>
      <c r="P18" s="69" t="s">
        <v>8</v>
      </c>
      <c r="Q18" s="149">
        <v>86</v>
      </c>
      <c r="R18" s="137">
        <f t="shared" si="0"/>
        <v>16</v>
      </c>
      <c r="T18" s="70"/>
      <c r="U18" s="69"/>
      <c r="V18" s="106"/>
      <c r="W18" s="71"/>
      <c r="X18" s="75"/>
      <c r="AA18" s="70"/>
      <c r="AB18" s="69"/>
      <c r="AC18" s="85"/>
      <c r="AD18" s="84"/>
    </row>
    <row r="19" spans="2:30" ht="10.5" customHeight="1" x14ac:dyDescent="0.15">
      <c r="B19" s="10"/>
      <c r="C19" s="160" t="s">
        <v>94</v>
      </c>
      <c r="D19" s="146" t="s">
        <v>30</v>
      </c>
      <c r="E19" s="142">
        <v>86.3</v>
      </c>
      <c r="F19" s="114">
        <v>14</v>
      </c>
      <c r="G19" s="28"/>
      <c r="H19" s="2"/>
      <c r="I19" s="28"/>
      <c r="J19" s="28"/>
      <c r="K19" s="28"/>
      <c r="L19" s="36"/>
      <c r="M19" s="37"/>
      <c r="N19" s="38"/>
      <c r="O19" s="70" t="s">
        <v>84</v>
      </c>
      <c r="P19" s="69" t="s">
        <v>22</v>
      </c>
      <c r="Q19" s="149">
        <v>86.7</v>
      </c>
      <c r="R19" s="137">
        <f t="shared" si="0"/>
        <v>13</v>
      </c>
      <c r="T19" s="70"/>
      <c r="U19" s="69"/>
      <c r="V19" s="106"/>
      <c r="W19" s="71"/>
      <c r="X19" s="72"/>
      <c r="AA19" s="70"/>
      <c r="AB19" s="69"/>
      <c r="AC19" s="85"/>
      <c r="AD19" s="84"/>
    </row>
    <row r="20" spans="2:30" ht="10.5" customHeight="1" x14ac:dyDescent="0.15">
      <c r="B20" s="10"/>
      <c r="C20" s="160" t="s">
        <v>83</v>
      </c>
      <c r="D20" s="146" t="s">
        <v>8</v>
      </c>
      <c r="E20" s="139">
        <v>86</v>
      </c>
      <c r="F20" s="114">
        <v>16</v>
      </c>
      <c r="G20" s="28"/>
      <c r="H20" s="40"/>
      <c r="I20" s="28"/>
      <c r="J20" s="28"/>
      <c r="K20" s="28"/>
      <c r="L20" s="36"/>
      <c r="M20" s="37"/>
      <c r="N20" s="38"/>
      <c r="O20" s="70" t="s">
        <v>85</v>
      </c>
      <c r="P20" s="69" t="s">
        <v>15</v>
      </c>
      <c r="Q20" s="149">
        <v>87</v>
      </c>
      <c r="R20" s="137">
        <f t="shared" si="0"/>
        <v>12</v>
      </c>
      <c r="T20" s="70"/>
      <c r="U20" s="69"/>
      <c r="V20" s="106"/>
      <c r="W20" s="71"/>
      <c r="X20" s="72"/>
      <c r="AA20" s="70"/>
      <c r="AB20" s="69"/>
      <c r="AC20" s="85"/>
      <c r="AD20" s="84"/>
    </row>
    <row r="21" spans="2:30" ht="10.5" customHeight="1" x14ac:dyDescent="0.15">
      <c r="B21" s="10"/>
      <c r="C21" s="160" t="s">
        <v>100</v>
      </c>
      <c r="D21" s="146" t="s">
        <v>29</v>
      </c>
      <c r="E21" s="141">
        <v>85</v>
      </c>
      <c r="F21" s="114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86</v>
      </c>
      <c r="P21" s="69" t="s">
        <v>26</v>
      </c>
      <c r="Q21" s="149">
        <v>87.7</v>
      </c>
      <c r="R21" s="137">
        <f t="shared" si="0"/>
        <v>8</v>
      </c>
      <c r="T21" s="70"/>
      <c r="U21" s="69"/>
      <c r="V21" s="106"/>
      <c r="W21" s="71"/>
      <c r="X21" s="77"/>
      <c r="AA21" s="70"/>
      <c r="AB21" s="69"/>
      <c r="AC21" s="85"/>
      <c r="AD21" s="84"/>
    </row>
    <row r="22" spans="2:30" ht="10.5" customHeight="1" x14ac:dyDescent="0.15">
      <c r="B22" s="35"/>
      <c r="C22" s="160" t="s">
        <v>110</v>
      </c>
      <c r="D22" s="146" t="s">
        <v>27</v>
      </c>
      <c r="E22" s="139">
        <v>84.8</v>
      </c>
      <c r="F22" s="114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87</v>
      </c>
      <c r="P22" s="69" t="s">
        <v>14</v>
      </c>
      <c r="Q22" s="149">
        <v>83.1</v>
      </c>
      <c r="R22" s="137">
        <f t="shared" si="0"/>
        <v>22</v>
      </c>
      <c r="T22" s="70"/>
      <c r="U22" s="69"/>
      <c r="V22" s="106"/>
      <c r="W22" s="71"/>
      <c r="X22" s="77"/>
      <c r="AA22" s="70"/>
      <c r="AB22" s="69"/>
      <c r="AC22" s="85"/>
      <c r="AD22" s="84"/>
    </row>
    <row r="23" spans="2:30" ht="10.5" customHeight="1" x14ac:dyDescent="0.15">
      <c r="B23" s="10"/>
      <c r="C23" s="160" t="s">
        <v>93</v>
      </c>
      <c r="D23" s="146" t="s">
        <v>25</v>
      </c>
      <c r="E23" s="139">
        <v>84.5</v>
      </c>
      <c r="F23" s="114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88</v>
      </c>
      <c r="P23" s="69" t="s">
        <v>23</v>
      </c>
      <c r="Q23" s="149">
        <v>87.1</v>
      </c>
      <c r="R23" s="137">
        <f t="shared" si="0"/>
        <v>11</v>
      </c>
      <c r="T23" s="70"/>
      <c r="U23" s="69"/>
      <c r="V23" s="106"/>
      <c r="W23" s="71"/>
      <c r="X23" s="77"/>
      <c r="AA23" s="70"/>
      <c r="AB23" s="69"/>
      <c r="AC23" s="85"/>
      <c r="AD23" s="84"/>
    </row>
    <row r="24" spans="2:30" ht="10.5" customHeight="1" x14ac:dyDescent="0.15">
      <c r="B24" s="11"/>
      <c r="C24" s="160" t="s">
        <v>103</v>
      </c>
      <c r="D24" s="146" t="s">
        <v>46</v>
      </c>
      <c r="E24" s="139">
        <v>84.5</v>
      </c>
      <c r="F24" s="114">
        <v>19</v>
      </c>
      <c r="G24" s="28"/>
      <c r="H24" s="40"/>
      <c r="I24" s="28"/>
      <c r="J24" s="28"/>
      <c r="K24" s="28"/>
      <c r="L24" s="36"/>
      <c r="M24" s="37"/>
      <c r="N24" s="38"/>
      <c r="O24" s="70" t="s">
        <v>89</v>
      </c>
      <c r="P24" s="69" t="s">
        <v>21</v>
      </c>
      <c r="Q24" s="149">
        <v>82.6</v>
      </c>
      <c r="R24" s="137">
        <f t="shared" si="0"/>
        <v>24</v>
      </c>
      <c r="T24" s="70"/>
      <c r="U24" s="69"/>
      <c r="V24" s="106"/>
      <c r="W24" s="71"/>
      <c r="X24" s="77"/>
      <c r="AA24" s="70"/>
      <c r="AB24" s="69"/>
      <c r="AC24" s="85"/>
      <c r="AD24" s="84"/>
    </row>
    <row r="25" spans="2:30" ht="10.5" customHeight="1" x14ac:dyDescent="0.15">
      <c r="B25" s="39"/>
      <c r="C25" s="160" t="s">
        <v>90</v>
      </c>
      <c r="D25" s="146" t="s">
        <v>18</v>
      </c>
      <c r="E25" s="145">
        <v>83.8</v>
      </c>
      <c r="F25" s="114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90</v>
      </c>
      <c r="P25" s="69" t="s">
        <v>18</v>
      </c>
      <c r="Q25" s="149">
        <v>83.8</v>
      </c>
      <c r="R25" s="137">
        <f t="shared" si="0"/>
        <v>21</v>
      </c>
      <c r="T25" s="70"/>
      <c r="U25" s="69"/>
      <c r="V25" s="106"/>
      <c r="W25" s="71"/>
      <c r="X25" s="75"/>
      <c r="AA25" s="70"/>
      <c r="AB25" s="69"/>
      <c r="AC25" s="85"/>
      <c r="AD25" s="84"/>
    </row>
    <row r="26" spans="2:30" ht="10.5" customHeight="1" x14ac:dyDescent="0.15">
      <c r="B26" s="39"/>
      <c r="C26" s="160" t="s">
        <v>87</v>
      </c>
      <c r="D26" s="146" t="s">
        <v>14</v>
      </c>
      <c r="E26" s="144">
        <v>83.1</v>
      </c>
      <c r="F26" s="114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91</v>
      </c>
      <c r="P26" s="69" t="s">
        <v>28</v>
      </c>
      <c r="Q26" s="149">
        <v>90.8</v>
      </c>
      <c r="R26" s="137">
        <f t="shared" si="0"/>
        <v>2</v>
      </c>
      <c r="T26" s="70"/>
      <c r="U26" s="69"/>
      <c r="V26" s="106"/>
      <c r="W26" s="71"/>
      <c r="X26" s="72"/>
      <c r="AA26" s="70"/>
      <c r="AB26" s="69"/>
      <c r="AC26" s="85"/>
      <c r="AD26" s="84"/>
    </row>
    <row r="27" spans="2:30" ht="10.5" customHeight="1" x14ac:dyDescent="0.15">
      <c r="B27" s="35"/>
      <c r="C27" s="160" t="s">
        <v>96</v>
      </c>
      <c r="D27" s="146" t="s">
        <v>56</v>
      </c>
      <c r="E27" s="139">
        <v>83.1</v>
      </c>
      <c r="F27" s="114">
        <v>22</v>
      </c>
      <c r="G27" s="28"/>
      <c r="H27" s="34"/>
      <c r="I27" s="34"/>
      <c r="J27" s="34"/>
      <c r="K27" s="34"/>
      <c r="L27" s="36"/>
      <c r="M27" s="37"/>
      <c r="N27" s="38"/>
      <c r="O27" s="70" t="s">
        <v>92</v>
      </c>
      <c r="P27" s="69" t="s">
        <v>37</v>
      </c>
      <c r="Q27" s="149">
        <v>87.6</v>
      </c>
      <c r="R27" s="137">
        <f t="shared" si="0"/>
        <v>9</v>
      </c>
      <c r="T27" s="70"/>
      <c r="U27" s="69"/>
      <c r="V27" s="106"/>
      <c r="W27" s="71"/>
      <c r="X27" s="72"/>
      <c r="AA27" s="70"/>
      <c r="AB27" s="69"/>
      <c r="AC27" s="85"/>
      <c r="AD27" s="84"/>
    </row>
    <row r="28" spans="2:30" ht="10.5" customHeight="1" x14ac:dyDescent="0.15">
      <c r="B28" s="10"/>
      <c r="C28" s="160" t="s">
        <v>89</v>
      </c>
      <c r="D28" s="146" t="s">
        <v>21</v>
      </c>
      <c r="E28" s="139">
        <v>82.6</v>
      </c>
      <c r="F28" s="114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93</v>
      </c>
      <c r="P28" s="69" t="s">
        <v>25</v>
      </c>
      <c r="Q28" s="149">
        <v>84.5</v>
      </c>
      <c r="R28" s="137">
        <f t="shared" si="0"/>
        <v>19</v>
      </c>
      <c r="T28" s="70"/>
      <c r="U28" s="69"/>
      <c r="V28" s="106"/>
      <c r="W28" s="71"/>
      <c r="X28" s="72"/>
      <c r="AA28" s="70"/>
      <c r="AB28" s="69"/>
      <c r="AC28" s="85"/>
      <c r="AD28" s="84"/>
    </row>
    <row r="29" spans="2:30" ht="10.5" customHeight="1" x14ac:dyDescent="0.15">
      <c r="B29" s="39"/>
      <c r="C29" s="160" t="s">
        <v>76</v>
      </c>
      <c r="D29" s="146" t="s">
        <v>24</v>
      </c>
      <c r="E29" s="145">
        <v>82.5</v>
      </c>
      <c r="F29" s="114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94</v>
      </c>
      <c r="P29" s="69" t="s">
        <v>30</v>
      </c>
      <c r="Q29" s="149">
        <v>86.3</v>
      </c>
      <c r="R29" s="137">
        <f t="shared" si="0"/>
        <v>14</v>
      </c>
      <c r="T29" s="70"/>
      <c r="U29" s="69"/>
      <c r="V29" s="106"/>
      <c r="W29" s="71"/>
      <c r="X29" s="72"/>
      <c r="AA29" s="70"/>
      <c r="AB29" s="69"/>
      <c r="AC29" s="85"/>
      <c r="AD29" s="84"/>
    </row>
    <row r="30" spans="2:30" ht="10.5" customHeight="1" x14ac:dyDescent="0.15">
      <c r="B30" s="10"/>
      <c r="C30" s="160" t="s">
        <v>97</v>
      </c>
      <c r="D30" s="146" t="s">
        <v>54</v>
      </c>
      <c r="E30" s="139">
        <v>82.1</v>
      </c>
      <c r="F30" s="114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95</v>
      </c>
      <c r="P30" s="69" t="s">
        <v>55</v>
      </c>
      <c r="Q30" s="149">
        <v>90.8</v>
      </c>
      <c r="R30" s="137">
        <f t="shared" si="0"/>
        <v>2</v>
      </c>
      <c r="T30" s="70"/>
      <c r="U30" s="69"/>
      <c r="V30" s="106"/>
      <c r="W30" s="71"/>
      <c r="X30" s="73"/>
      <c r="AA30" s="70"/>
      <c r="AB30" s="69"/>
      <c r="AC30" s="85"/>
      <c r="AD30" s="84"/>
    </row>
    <row r="31" spans="2:30" ht="10.5" customHeight="1" x14ac:dyDescent="0.15">
      <c r="B31" s="10"/>
      <c r="C31" s="160" t="s">
        <v>109</v>
      </c>
      <c r="D31" s="146" t="s">
        <v>48</v>
      </c>
      <c r="E31" s="139">
        <v>81.8</v>
      </c>
      <c r="F31" s="114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96</v>
      </c>
      <c r="P31" s="69" t="s">
        <v>56</v>
      </c>
      <c r="Q31" s="149">
        <v>83.1</v>
      </c>
      <c r="R31" s="137">
        <f t="shared" si="0"/>
        <v>22</v>
      </c>
      <c r="T31" s="70"/>
      <c r="U31" s="69"/>
      <c r="V31" s="106"/>
      <c r="W31" s="71"/>
      <c r="X31" s="72"/>
      <c r="AA31" s="70"/>
      <c r="AB31" s="69"/>
      <c r="AC31" s="85"/>
      <c r="AD31" s="84"/>
    </row>
    <row r="32" spans="2:30" ht="10.5" customHeight="1" x14ac:dyDescent="0.15">
      <c r="B32" s="39"/>
      <c r="C32" s="160" t="s">
        <v>101</v>
      </c>
      <c r="D32" s="146" t="s">
        <v>31</v>
      </c>
      <c r="E32" s="144">
        <v>81.3</v>
      </c>
      <c r="F32" s="114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97</v>
      </c>
      <c r="P32" s="69" t="s">
        <v>54</v>
      </c>
      <c r="Q32" s="149">
        <v>82.1</v>
      </c>
      <c r="R32" s="137">
        <f t="shared" si="0"/>
        <v>26</v>
      </c>
      <c r="T32" s="70"/>
      <c r="U32" s="69"/>
      <c r="V32" s="106"/>
      <c r="W32" s="71"/>
      <c r="X32" s="75"/>
      <c r="AA32" s="70"/>
      <c r="AB32" s="69"/>
      <c r="AC32" s="85"/>
      <c r="AD32" s="84"/>
    </row>
    <row r="33" spans="2:30" ht="10.5" customHeight="1" x14ac:dyDescent="0.15">
      <c r="B33" s="35"/>
      <c r="C33" s="160" t="s">
        <v>104</v>
      </c>
      <c r="D33" s="146" t="s">
        <v>43</v>
      </c>
      <c r="E33" s="141">
        <v>81.3</v>
      </c>
      <c r="F33" s="114">
        <v>28</v>
      </c>
      <c r="G33" s="28"/>
      <c r="H33" s="42"/>
      <c r="I33" s="28"/>
      <c r="J33" s="28"/>
      <c r="K33" s="28"/>
      <c r="L33" s="36"/>
      <c r="M33" s="37"/>
      <c r="N33" s="38"/>
      <c r="O33" s="70" t="s">
        <v>98</v>
      </c>
      <c r="P33" s="69" t="s">
        <v>45</v>
      </c>
      <c r="Q33" s="149">
        <v>87.8</v>
      </c>
      <c r="R33" s="137">
        <f t="shared" si="0"/>
        <v>6</v>
      </c>
      <c r="T33" s="70"/>
      <c r="U33" s="69"/>
      <c r="V33" s="106"/>
      <c r="W33" s="71"/>
      <c r="X33" s="77"/>
      <c r="AA33" s="70"/>
      <c r="AB33" s="69"/>
      <c r="AC33" s="85"/>
      <c r="AD33" s="84"/>
    </row>
    <row r="34" spans="2:30" ht="10.5" customHeight="1" x14ac:dyDescent="0.15">
      <c r="B34" s="35"/>
      <c r="C34" s="160" t="s">
        <v>75</v>
      </c>
      <c r="D34" s="146" t="s">
        <v>17</v>
      </c>
      <c r="E34" s="144">
        <v>81.2</v>
      </c>
      <c r="F34" s="114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99</v>
      </c>
      <c r="P34" s="69" t="s">
        <v>9</v>
      </c>
      <c r="Q34" s="149">
        <v>80.599999999999994</v>
      </c>
      <c r="R34" s="137">
        <f t="shared" si="0"/>
        <v>33</v>
      </c>
      <c r="T34" s="70"/>
      <c r="U34" s="69"/>
      <c r="V34" s="106"/>
      <c r="W34" s="71"/>
      <c r="X34" s="72"/>
      <c r="AA34" s="70"/>
      <c r="AB34" s="69"/>
      <c r="AC34" s="85"/>
      <c r="AD34" s="84"/>
    </row>
    <row r="35" spans="2:30" ht="10.5" customHeight="1" x14ac:dyDescent="0.15">
      <c r="B35" s="35"/>
      <c r="C35" s="160" t="s">
        <v>102</v>
      </c>
      <c r="D35" s="146" t="s">
        <v>33</v>
      </c>
      <c r="E35" s="143">
        <v>81.099999999999994</v>
      </c>
      <c r="F35" s="114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100</v>
      </c>
      <c r="P35" s="69" t="s">
        <v>29</v>
      </c>
      <c r="Q35" s="149">
        <v>85</v>
      </c>
      <c r="R35" s="137">
        <f t="shared" si="0"/>
        <v>17</v>
      </c>
      <c r="T35" s="70"/>
      <c r="U35" s="69"/>
      <c r="V35" s="106"/>
      <c r="W35" s="71"/>
      <c r="X35" s="72"/>
      <c r="Y35" s="82"/>
      <c r="AA35" s="70"/>
      <c r="AB35" s="69"/>
      <c r="AC35" s="85"/>
      <c r="AD35" s="84"/>
    </row>
    <row r="36" spans="2:30" ht="10.5" customHeight="1" x14ac:dyDescent="0.15">
      <c r="B36" s="35"/>
      <c r="C36" s="161" t="s">
        <v>113</v>
      </c>
      <c r="D36" s="155" t="s">
        <v>40</v>
      </c>
      <c r="E36" s="156">
        <v>81.099999999999994</v>
      </c>
      <c r="F36" s="157">
        <v>31</v>
      </c>
      <c r="G36" s="28"/>
      <c r="H36" s="2"/>
      <c r="I36" s="28"/>
      <c r="J36" s="28"/>
      <c r="K36" s="28"/>
      <c r="L36" s="36"/>
      <c r="M36" s="37"/>
      <c r="N36" s="38"/>
      <c r="O36" s="70" t="s">
        <v>101</v>
      </c>
      <c r="P36" s="69" t="s">
        <v>31</v>
      </c>
      <c r="Q36" s="149">
        <v>81.3</v>
      </c>
      <c r="R36" s="137">
        <f t="shared" si="0"/>
        <v>28</v>
      </c>
      <c r="T36" s="70"/>
      <c r="U36" s="69"/>
      <c r="V36" s="106"/>
      <c r="W36" s="71"/>
      <c r="X36" s="72"/>
      <c r="AA36" s="70"/>
      <c r="AB36" s="69"/>
      <c r="AC36" s="85"/>
      <c r="AD36" s="84"/>
    </row>
    <row r="37" spans="2:30" ht="10.5" customHeight="1" x14ac:dyDescent="0.15">
      <c r="B37" s="11"/>
      <c r="C37" s="160" t="s">
        <v>99</v>
      </c>
      <c r="D37" s="146" t="s">
        <v>9</v>
      </c>
      <c r="E37" s="144">
        <v>80.599999999999994</v>
      </c>
      <c r="F37" s="114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102</v>
      </c>
      <c r="P37" s="69" t="s">
        <v>33</v>
      </c>
      <c r="Q37" s="149">
        <v>81.099999999999994</v>
      </c>
      <c r="R37" s="137">
        <f t="shared" si="0"/>
        <v>31</v>
      </c>
      <c r="T37" s="70"/>
      <c r="U37" s="69"/>
      <c r="V37" s="106"/>
      <c r="W37" s="71"/>
      <c r="X37" s="72"/>
      <c r="AA37" s="70"/>
      <c r="AB37" s="69"/>
      <c r="AC37" s="85"/>
      <c r="AD37" s="84"/>
    </row>
    <row r="38" spans="2:30" ht="10.5" customHeight="1" x14ac:dyDescent="0.15">
      <c r="B38" s="10"/>
      <c r="C38" s="160" t="s">
        <v>105</v>
      </c>
      <c r="D38" s="146" t="s">
        <v>35</v>
      </c>
      <c r="E38" s="139">
        <v>80.5</v>
      </c>
      <c r="F38" s="114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103</v>
      </c>
      <c r="P38" s="69" t="s">
        <v>46</v>
      </c>
      <c r="Q38" s="149">
        <v>84.5</v>
      </c>
      <c r="R38" s="137">
        <f t="shared" si="0"/>
        <v>19</v>
      </c>
      <c r="T38" s="70"/>
      <c r="U38" s="69"/>
      <c r="V38" s="106"/>
      <c r="W38" s="71"/>
      <c r="X38" s="72"/>
      <c r="AA38" s="70"/>
      <c r="AB38" s="69"/>
      <c r="AC38" s="85"/>
      <c r="AD38" s="84"/>
    </row>
    <row r="39" spans="2:30" ht="10.5" customHeight="1" x14ac:dyDescent="0.15">
      <c r="B39" s="35"/>
      <c r="C39" s="160" t="s">
        <v>73</v>
      </c>
      <c r="D39" s="146" t="s">
        <v>38</v>
      </c>
      <c r="E39" s="144">
        <v>80.400000000000006</v>
      </c>
      <c r="F39" s="114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104</v>
      </c>
      <c r="P39" s="69" t="s">
        <v>43</v>
      </c>
      <c r="Q39" s="149">
        <v>81.3</v>
      </c>
      <c r="R39" s="137">
        <f t="shared" si="0"/>
        <v>28</v>
      </c>
      <c r="T39" s="70"/>
      <c r="U39" s="69"/>
      <c r="V39" s="106"/>
      <c r="W39" s="71"/>
      <c r="X39" s="72"/>
      <c r="AA39" s="70"/>
      <c r="AB39" s="69"/>
      <c r="AC39" s="85"/>
      <c r="AD39" s="84"/>
    </row>
    <row r="40" spans="2:30" ht="10.5" customHeight="1" x14ac:dyDescent="0.15">
      <c r="B40" s="11"/>
      <c r="C40" s="160" t="s">
        <v>70</v>
      </c>
      <c r="D40" s="146" t="s">
        <v>53</v>
      </c>
      <c r="E40" s="144">
        <v>80.3</v>
      </c>
      <c r="F40" s="114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105</v>
      </c>
      <c r="P40" s="69" t="s">
        <v>35</v>
      </c>
      <c r="Q40" s="149">
        <v>80.5</v>
      </c>
      <c r="R40" s="137">
        <f t="shared" si="0"/>
        <v>34</v>
      </c>
      <c r="T40" s="70"/>
      <c r="U40" s="69"/>
      <c r="V40" s="106"/>
      <c r="W40" s="71"/>
      <c r="X40" s="72"/>
      <c r="AA40" s="70"/>
      <c r="AB40" s="69"/>
      <c r="AC40" s="85"/>
      <c r="AD40" s="84"/>
    </row>
    <row r="41" spans="2:30" ht="10.5" customHeight="1" x14ac:dyDescent="0.15">
      <c r="B41" s="10"/>
      <c r="C41" s="160" t="s">
        <v>77</v>
      </c>
      <c r="D41" s="146" t="s">
        <v>20</v>
      </c>
      <c r="E41" s="139">
        <v>80.3</v>
      </c>
      <c r="F41" s="114">
        <v>36</v>
      </c>
      <c r="G41" s="28"/>
      <c r="H41" s="3"/>
      <c r="I41" s="28"/>
      <c r="J41" s="28"/>
      <c r="K41" s="28"/>
      <c r="L41" s="36"/>
      <c r="M41" s="37"/>
      <c r="N41" s="38"/>
      <c r="O41" s="70" t="s">
        <v>106</v>
      </c>
      <c r="P41" s="69" t="s">
        <v>36</v>
      </c>
      <c r="Q41" s="149">
        <v>87.9</v>
      </c>
      <c r="R41" s="137">
        <f t="shared" si="0"/>
        <v>5</v>
      </c>
      <c r="T41" s="70"/>
      <c r="U41" s="69"/>
      <c r="V41" s="106"/>
      <c r="W41" s="71"/>
      <c r="X41" s="72"/>
      <c r="Y41" s="80"/>
      <c r="AA41" s="70"/>
      <c r="AB41" s="69"/>
      <c r="AC41" s="85"/>
      <c r="AD41" s="84"/>
    </row>
    <row r="42" spans="2:30" ht="10.5" customHeight="1" x14ac:dyDescent="0.15">
      <c r="B42" s="11"/>
      <c r="C42" s="160" t="s">
        <v>112</v>
      </c>
      <c r="D42" s="146" t="s">
        <v>39</v>
      </c>
      <c r="E42" s="142">
        <v>80.3</v>
      </c>
      <c r="F42" s="114">
        <v>36</v>
      </c>
      <c r="G42" s="34"/>
      <c r="H42" s="3"/>
      <c r="I42" s="28"/>
      <c r="J42" s="28"/>
      <c r="K42" s="28"/>
      <c r="L42" s="36"/>
      <c r="M42" s="37"/>
      <c r="N42" s="38"/>
      <c r="O42" s="70" t="s">
        <v>107</v>
      </c>
      <c r="P42" s="69" t="s">
        <v>47</v>
      </c>
      <c r="Q42" s="149">
        <v>77</v>
      </c>
      <c r="R42" s="137">
        <f t="shared" si="0"/>
        <v>40</v>
      </c>
      <c r="T42" s="70"/>
      <c r="U42" s="69"/>
      <c r="V42" s="106"/>
      <c r="W42" s="71"/>
      <c r="X42" s="74"/>
      <c r="AA42" s="70"/>
      <c r="AB42" s="69"/>
      <c r="AC42" s="85"/>
      <c r="AD42" s="84"/>
    </row>
    <row r="43" spans="2:30" ht="10.5" customHeight="1" x14ac:dyDescent="0.15">
      <c r="B43" s="11"/>
      <c r="C43" s="160" t="s">
        <v>116</v>
      </c>
      <c r="D43" s="146" t="s">
        <v>42</v>
      </c>
      <c r="E43" s="139">
        <v>79.900000000000006</v>
      </c>
      <c r="F43" s="114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108</v>
      </c>
      <c r="P43" s="69" t="s">
        <v>49</v>
      </c>
      <c r="Q43" s="149">
        <v>75.8</v>
      </c>
      <c r="R43" s="137">
        <f t="shared" si="0"/>
        <v>42</v>
      </c>
      <c r="T43" s="70"/>
      <c r="U43" s="69"/>
      <c r="V43" s="106"/>
      <c r="W43" s="71"/>
      <c r="X43" s="72"/>
      <c r="AA43" s="70"/>
      <c r="AB43" s="69"/>
      <c r="AC43" s="85"/>
      <c r="AD43" s="84"/>
    </row>
    <row r="44" spans="2:30" ht="10.5" customHeight="1" x14ac:dyDescent="0.15">
      <c r="B44" s="11"/>
      <c r="C44" s="160" t="s">
        <v>107</v>
      </c>
      <c r="D44" s="146" t="s">
        <v>47</v>
      </c>
      <c r="E44" s="144">
        <v>77</v>
      </c>
      <c r="F44" s="114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109</v>
      </c>
      <c r="P44" s="69" t="s">
        <v>48</v>
      </c>
      <c r="Q44" s="149">
        <v>81.8</v>
      </c>
      <c r="R44" s="137">
        <f t="shared" si="0"/>
        <v>27</v>
      </c>
      <c r="T44" s="70"/>
      <c r="U44" s="69"/>
      <c r="V44" s="106"/>
      <c r="W44" s="71"/>
      <c r="X44" s="72"/>
      <c r="AA44" s="70"/>
      <c r="AB44" s="69"/>
      <c r="AC44" s="85"/>
      <c r="AD44" s="84"/>
    </row>
    <row r="45" spans="2:30" ht="10.5" customHeight="1" x14ac:dyDescent="0.15">
      <c r="B45" s="10"/>
      <c r="C45" s="160" t="s">
        <v>74</v>
      </c>
      <c r="D45" s="146" t="s">
        <v>34</v>
      </c>
      <c r="E45" s="140">
        <v>76.3</v>
      </c>
      <c r="F45" s="114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110</v>
      </c>
      <c r="P45" s="69" t="s">
        <v>27</v>
      </c>
      <c r="Q45" s="149">
        <v>84.8</v>
      </c>
      <c r="R45" s="137">
        <f t="shared" si="0"/>
        <v>18</v>
      </c>
      <c r="T45" s="70"/>
      <c r="U45" s="69"/>
      <c r="V45" s="106"/>
      <c r="W45" s="71"/>
      <c r="X45" s="72"/>
      <c r="AA45" s="70"/>
      <c r="AB45" s="69"/>
      <c r="AC45" s="85"/>
      <c r="AD45" s="84"/>
    </row>
    <row r="46" spans="2:30" ht="10.5" customHeight="1" x14ac:dyDescent="0.15">
      <c r="B46" s="35"/>
      <c r="C46" s="160" t="s">
        <v>108</v>
      </c>
      <c r="D46" s="146" t="s">
        <v>49</v>
      </c>
      <c r="E46" s="140">
        <v>75.8</v>
      </c>
      <c r="F46" s="114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111</v>
      </c>
      <c r="P46" s="69" t="s">
        <v>50</v>
      </c>
      <c r="Q46" s="149">
        <v>74.7</v>
      </c>
      <c r="R46" s="137">
        <f t="shared" si="0"/>
        <v>44</v>
      </c>
      <c r="T46" s="70"/>
      <c r="U46" s="69"/>
      <c r="V46" s="106"/>
      <c r="W46" s="71"/>
      <c r="X46" s="72"/>
      <c r="AA46" s="70"/>
      <c r="AB46" s="69"/>
      <c r="AC46" s="85"/>
      <c r="AD46" s="84"/>
    </row>
    <row r="47" spans="2:30" ht="10.5" customHeight="1" x14ac:dyDescent="0.15">
      <c r="B47" s="35"/>
      <c r="C47" s="160" t="s">
        <v>71</v>
      </c>
      <c r="D47" s="146" t="s">
        <v>44</v>
      </c>
      <c r="E47" s="142">
        <v>75.3</v>
      </c>
      <c r="F47" s="114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112</v>
      </c>
      <c r="P47" s="69" t="s">
        <v>39</v>
      </c>
      <c r="Q47" s="149">
        <v>80.3</v>
      </c>
      <c r="R47" s="137">
        <f t="shared" si="0"/>
        <v>36</v>
      </c>
      <c r="T47" s="70"/>
      <c r="U47" s="69"/>
      <c r="V47" s="106"/>
      <c r="W47" s="71"/>
      <c r="X47" s="72"/>
      <c r="AA47" s="70"/>
      <c r="AB47" s="69"/>
      <c r="AC47" s="85"/>
      <c r="AD47" s="84"/>
    </row>
    <row r="48" spans="2:30" ht="10.5" customHeight="1" x14ac:dyDescent="0.15">
      <c r="B48" s="39"/>
      <c r="C48" s="160" t="s">
        <v>111</v>
      </c>
      <c r="D48" s="146" t="s">
        <v>50</v>
      </c>
      <c r="E48" s="139">
        <v>74.7</v>
      </c>
      <c r="F48" s="114">
        <v>44</v>
      </c>
      <c r="G48" s="28"/>
      <c r="H48" s="34"/>
      <c r="I48" s="34"/>
      <c r="J48" s="34"/>
      <c r="K48" s="34"/>
      <c r="L48" s="36"/>
      <c r="M48" s="37"/>
      <c r="N48" s="38"/>
      <c r="O48" s="150" t="s">
        <v>113</v>
      </c>
      <c r="P48" s="151" t="s">
        <v>40</v>
      </c>
      <c r="Q48" s="152">
        <v>81.099999999999994</v>
      </c>
      <c r="R48" s="153">
        <f t="shared" si="0"/>
        <v>31</v>
      </c>
      <c r="T48" s="70"/>
      <c r="U48" s="69"/>
      <c r="V48" s="106"/>
      <c r="W48" s="71"/>
      <c r="X48" s="72"/>
      <c r="AA48" s="70"/>
      <c r="AB48" s="69"/>
      <c r="AC48" s="85"/>
      <c r="AD48" s="84"/>
    </row>
    <row r="49" spans="2:30" ht="10.5" customHeight="1" x14ac:dyDescent="0.15">
      <c r="B49" s="11"/>
      <c r="C49" s="160" t="s">
        <v>72</v>
      </c>
      <c r="D49" s="146" t="s">
        <v>32</v>
      </c>
      <c r="E49" s="144">
        <v>72.900000000000006</v>
      </c>
      <c r="F49" s="114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114</v>
      </c>
      <c r="P49" s="69" t="s">
        <v>41</v>
      </c>
      <c r="Q49" s="149">
        <v>71.5</v>
      </c>
      <c r="R49" s="137">
        <f t="shared" si="0"/>
        <v>46</v>
      </c>
      <c r="T49" s="70"/>
      <c r="U49" s="69"/>
      <c r="V49" s="106"/>
      <c r="W49" s="71"/>
      <c r="X49" s="72"/>
      <c r="AA49" s="70"/>
      <c r="AB49" s="69"/>
      <c r="AC49" s="85"/>
      <c r="AD49" s="84"/>
    </row>
    <row r="50" spans="2:30" ht="10.5" customHeight="1" x14ac:dyDescent="0.15">
      <c r="B50" s="10"/>
      <c r="C50" s="160" t="s">
        <v>114</v>
      </c>
      <c r="D50" s="146" t="s">
        <v>41</v>
      </c>
      <c r="E50" s="142">
        <v>71.5</v>
      </c>
      <c r="F50" s="114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115</v>
      </c>
      <c r="P50" s="69" t="s">
        <v>10</v>
      </c>
      <c r="Q50" s="149">
        <v>71.3</v>
      </c>
      <c r="R50" s="137">
        <f t="shared" si="0"/>
        <v>47</v>
      </c>
      <c r="T50" s="70"/>
      <c r="U50" s="69"/>
      <c r="V50" s="106"/>
      <c r="W50" s="71"/>
      <c r="X50" s="72"/>
      <c r="AA50" s="70"/>
      <c r="AB50" s="69"/>
      <c r="AC50" s="85"/>
      <c r="AD50" s="84"/>
    </row>
    <row r="51" spans="2:30" ht="10.5" customHeight="1" x14ac:dyDescent="0.15">
      <c r="B51" s="11"/>
      <c r="C51" s="160" t="s">
        <v>115</v>
      </c>
      <c r="D51" s="146" t="s">
        <v>10</v>
      </c>
      <c r="E51" s="140">
        <v>71.3</v>
      </c>
      <c r="F51" s="114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116</v>
      </c>
      <c r="P51" s="69" t="s">
        <v>42</v>
      </c>
      <c r="Q51" s="149">
        <v>79.900000000000006</v>
      </c>
      <c r="R51" s="137">
        <f t="shared" si="0"/>
        <v>39</v>
      </c>
      <c r="T51" s="70"/>
      <c r="U51" s="69"/>
      <c r="V51" s="106"/>
      <c r="W51" s="71"/>
      <c r="X51" s="77"/>
      <c r="AA51" s="70"/>
      <c r="AB51" s="69"/>
      <c r="AC51" s="85"/>
      <c r="AD51" s="84"/>
    </row>
    <row r="52" spans="2:30" ht="10.5" customHeight="1" x14ac:dyDescent="0.15">
      <c r="B52" s="48"/>
      <c r="C52" s="162"/>
      <c r="D52" s="123" t="s">
        <v>2</v>
      </c>
      <c r="E52" s="125">
        <v>84.7</v>
      </c>
      <c r="F52" s="115" t="s">
        <v>13</v>
      </c>
      <c r="G52" s="28"/>
      <c r="H52" s="34"/>
      <c r="I52" s="34"/>
      <c r="J52" s="34"/>
      <c r="K52" s="34"/>
      <c r="L52" s="34"/>
      <c r="M52" s="50"/>
      <c r="N52" s="32"/>
      <c r="O52" s="34"/>
      <c r="P52" s="69" t="s">
        <v>123</v>
      </c>
      <c r="Q52" s="69">
        <v>84.7</v>
      </c>
      <c r="R52" s="106"/>
      <c r="S52" s="107"/>
      <c r="T52" s="34"/>
      <c r="U52" s="69"/>
      <c r="V52" s="106"/>
      <c r="W52" s="71"/>
      <c r="X52" s="77"/>
      <c r="AA52" s="34"/>
      <c r="AB52" s="69"/>
      <c r="AC52" s="85"/>
      <c r="AD52" s="84"/>
    </row>
    <row r="53" spans="2:30" ht="5.25" customHeight="1" x14ac:dyDescent="0.15">
      <c r="B53" s="51"/>
      <c r="C53" s="49"/>
      <c r="D53" s="49"/>
      <c r="E53" s="52"/>
      <c r="F53" s="53"/>
      <c r="G53" s="53"/>
      <c r="H53" s="49"/>
      <c r="I53" s="49"/>
      <c r="J53" s="49"/>
      <c r="K53" s="49"/>
      <c r="L53" s="49"/>
      <c r="M53" s="54"/>
      <c r="N53" s="32"/>
      <c r="O53" s="33"/>
      <c r="P53" s="67"/>
      <c r="Q53" s="67"/>
      <c r="R53" s="65"/>
      <c r="S53" s="33"/>
      <c r="T53" s="68"/>
      <c r="U53" s="68"/>
      <c r="V53" s="65"/>
    </row>
    <row r="54" spans="2:30" ht="4.5" customHeight="1" x14ac:dyDescent="0.15">
      <c r="B54" s="163" t="s">
        <v>3</v>
      </c>
      <c r="C54" s="164"/>
      <c r="D54" s="34"/>
      <c r="E54" s="41"/>
      <c r="F54" s="55"/>
      <c r="G54" s="55"/>
      <c r="H54" s="170" t="s">
        <v>4</v>
      </c>
      <c r="I54" s="56"/>
      <c r="J54" s="56"/>
      <c r="K54" s="56"/>
      <c r="L54" s="56"/>
      <c r="M54" s="57"/>
      <c r="N54" s="32"/>
      <c r="O54" s="33"/>
      <c r="P54" s="67"/>
      <c r="Q54" s="67"/>
      <c r="R54" s="65"/>
      <c r="S54" s="33"/>
      <c r="T54" s="68"/>
      <c r="U54" s="68"/>
    </row>
    <row r="55" spans="2:30" ht="10.5" customHeight="1" x14ac:dyDescent="0.15">
      <c r="B55" s="165"/>
      <c r="C55" s="166"/>
      <c r="D55" s="34"/>
      <c r="E55" s="41"/>
      <c r="F55" s="55"/>
      <c r="G55" s="55"/>
      <c r="H55" s="171"/>
      <c r="I55" s="96" t="s">
        <v>62</v>
      </c>
      <c r="J55" s="30" t="s">
        <v>5</v>
      </c>
      <c r="K55" s="30"/>
      <c r="L55" s="30"/>
      <c r="M55" s="31"/>
      <c r="N55" s="32"/>
      <c r="O55" s="33"/>
      <c r="P55" s="67"/>
      <c r="Q55" s="67"/>
      <c r="R55" s="65"/>
      <c r="S55" s="33"/>
      <c r="T55" s="68"/>
      <c r="U55" s="68"/>
    </row>
    <row r="56" spans="2:30" ht="10.5" customHeight="1" x14ac:dyDescent="0.15">
      <c r="B56" s="165"/>
      <c r="C56" s="166"/>
      <c r="D56" s="34"/>
      <c r="E56" s="41"/>
      <c r="F56" s="55"/>
      <c r="G56" s="55"/>
      <c r="H56" s="171"/>
      <c r="I56" s="30"/>
      <c r="J56" s="169" t="s">
        <v>124</v>
      </c>
      <c r="K56" s="169"/>
      <c r="L56" s="169"/>
      <c r="M56" s="97"/>
      <c r="N56" s="32"/>
      <c r="O56" s="33"/>
      <c r="P56" s="67"/>
      <c r="Q56" s="67"/>
      <c r="R56" s="65"/>
      <c r="S56" s="33"/>
      <c r="T56" s="68"/>
      <c r="U56" s="68"/>
    </row>
    <row r="57" spans="2:30" ht="10.5" customHeight="1" x14ac:dyDescent="0.15">
      <c r="B57" s="165"/>
      <c r="C57" s="166"/>
      <c r="D57" s="34"/>
      <c r="E57" s="41"/>
      <c r="F57" s="55"/>
      <c r="G57" s="55"/>
      <c r="H57" s="171"/>
      <c r="I57" s="30"/>
      <c r="J57" s="169"/>
      <c r="K57" s="169"/>
      <c r="L57" s="169"/>
      <c r="M57" s="97"/>
      <c r="N57" s="32"/>
      <c r="O57" s="33"/>
      <c r="P57" s="67"/>
      <c r="Q57" s="67"/>
      <c r="R57" s="65"/>
      <c r="S57" s="33"/>
      <c r="T57" s="68"/>
      <c r="U57" s="68"/>
    </row>
    <row r="58" spans="2:30" ht="12" customHeight="1" x14ac:dyDescent="0.15">
      <c r="B58" s="165"/>
      <c r="C58" s="166"/>
      <c r="D58" s="34"/>
      <c r="E58" s="41"/>
      <c r="F58" s="55"/>
      <c r="G58" s="55"/>
      <c r="H58" s="171"/>
      <c r="I58" s="30"/>
      <c r="J58" s="169"/>
      <c r="K58" s="169"/>
      <c r="L58" s="169"/>
      <c r="M58" s="97"/>
      <c r="N58" s="32"/>
      <c r="O58" s="33"/>
      <c r="P58" s="65"/>
      <c r="Q58" s="65"/>
      <c r="R58" s="65"/>
      <c r="S58" s="65"/>
      <c r="T58" s="65"/>
      <c r="U58" s="65"/>
    </row>
    <row r="59" spans="2:30" ht="11.25" customHeight="1" x14ac:dyDescent="0.15">
      <c r="B59" s="165"/>
      <c r="C59" s="166"/>
      <c r="D59" s="34"/>
      <c r="E59" s="41"/>
      <c r="F59" s="55"/>
      <c r="G59" s="55"/>
      <c r="H59" s="171"/>
      <c r="I59" s="96" t="s">
        <v>12</v>
      </c>
      <c r="J59" s="98" t="s">
        <v>125</v>
      </c>
      <c r="K59" s="95"/>
      <c r="L59" s="66" t="s">
        <v>60</v>
      </c>
      <c r="M59" s="97"/>
      <c r="N59" s="32"/>
      <c r="O59" s="33"/>
    </row>
    <row r="60" spans="2:30" ht="11.25" customHeight="1" x14ac:dyDescent="0.15">
      <c r="B60" s="165"/>
      <c r="C60" s="166"/>
      <c r="D60" s="34"/>
      <c r="E60" s="41"/>
      <c r="F60" s="55"/>
      <c r="G60" s="55"/>
      <c r="H60" s="171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5"/>
      <c r="C61" s="166"/>
      <c r="D61" s="34"/>
      <c r="E61" s="41"/>
      <c r="F61" s="55"/>
      <c r="G61" s="55"/>
      <c r="H61" s="171"/>
      <c r="I61" s="30"/>
      <c r="J61" s="124" t="s">
        <v>69</v>
      </c>
      <c r="K61" s="119">
        <v>94.4</v>
      </c>
      <c r="L61" s="119">
        <v>84.7</v>
      </c>
      <c r="M61" s="100"/>
      <c r="N61" s="32"/>
      <c r="O61" s="33"/>
    </row>
    <row r="62" spans="2:30" ht="12.75" customHeight="1" x14ac:dyDescent="0.15">
      <c r="B62" s="165"/>
      <c r="C62" s="166"/>
      <c r="D62" s="34"/>
      <c r="E62" s="41"/>
      <c r="F62" s="55"/>
      <c r="G62" s="55"/>
      <c r="H62" s="171"/>
      <c r="I62" s="30"/>
      <c r="J62" s="131"/>
      <c r="K62" s="132"/>
      <c r="L62" s="132"/>
      <c r="M62" s="100"/>
      <c r="N62" s="32"/>
      <c r="O62" s="33"/>
    </row>
    <row r="63" spans="2:30" ht="6" customHeight="1" x14ac:dyDescent="0.15">
      <c r="B63" s="165"/>
      <c r="C63" s="166"/>
      <c r="D63" s="34"/>
      <c r="E63" s="41"/>
      <c r="F63" s="55"/>
      <c r="G63" s="55"/>
      <c r="H63" s="172"/>
      <c r="I63" s="126"/>
      <c r="J63" s="133"/>
      <c r="K63" s="134"/>
      <c r="L63" s="134"/>
      <c r="M63" s="127"/>
      <c r="N63" s="32"/>
      <c r="O63" s="33"/>
    </row>
    <row r="64" spans="2:30" ht="6.75" customHeight="1" x14ac:dyDescent="0.15">
      <c r="B64" s="165"/>
      <c r="C64" s="166"/>
      <c r="D64" s="34"/>
      <c r="E64" s="41"/>
      <c r="F64" s="55"/>
      <c r="G64" s="55"/>
      <c r="H64" s="170" t="s">
        <v>6</v>
      </c>
      <c r="I64" s="110"/>
      <c r="J64" s="117"/>
      <c r="K64" s="118"/>
      <c r="L64" s="118"/>
      <c r="M64" s="128"/>
      <c r="N64" s="32"/>
      <c r="O64" s="33"/>
    </row>
    <row r="65" spans="2:15" ht="9.75" customHeight="1" x14ac:dyDescent="0.15">
      <c r="B65" s="165"/>
      <c r="C65" s="166"/>
      <c r="D65" s="34"/>
      <c r="E65" s="41"/>
      <c r="F65" s="55"/>
      <c r="G65" s="55"/>
      <c r="H65" s="171"/>
      <c r="I65" s="116" t="s">
        <v>62</v>
      </c>
      <c r="J65" s="120" t="s">
        <v>61</v>
      </c>
      <c r="K65" s="129"/>
      <c r="L65" s="130"/>
      <c r="M65" s="31"/>
      <c r="N65" s="32"/>
      <c r="O65" s="33"/>
    </row>
    <row r="66" spans="2:15" ht="9" customHeight="1" x14ac:dyDescent="0.15">
      <c r="B66" s="165"/>
      <c r="C66" s="166"/>
      <c r="D66" s="34"/>
      <c r="E66" s="41"/>
      <c r="F66" s="55"/>
      <c r="G66" s="55"/>
      <c r="H66" s="171"/>
      <c r="I66" s="122" t="s">
        <v>63</v>
      </c>
      <c r="J66" s="120" t="s">
        <v>126</v>
      </c>
      <c r="K66" s="101"/>
      <c r="L66" s="101"/>
      <c r="M66" s="31"/>
      <c r="N66" s="32"/>
      <c r="O66" s="33"/>
    </row>
    <row r="67" spans="2:15" ht="10.5" customHeight="1" x14ac:dyDescent="0.15">
      <c r="B67" s="165"/>
      <c r="C67" s="166"/>
      <c r="D67" s="34"/>
      <c r="E67" s="41"/>
      <c r="F67" s="55"/>
      <c r="G67" s="55"/>
      <c r="H67" s="171"/>
      <c r="I67" s="122" t="s">
        <v>63</v>
      </c>
      <c r="J67" s="120" t="s">
        <v>65</v>
      </c>
      <c r="K67" s="101"/>
      <c r="L67" s="101"/>
      <c r="M67" s="31"/>
      <c r="N67" s="32"/>
      <c r="O67" s="33"/>
    </row>
    <row r="68" spans="2:15" ht="11.25" customHeight="1" x14ac:dyDescent="0.15">
      <c r="B68" s="165"/>
      <c r="C68" s="166"/>
      <c r="D68" s="34"/>
      <c r="E68" s="41"/>
      <c r="F68" s="55"/>
      <c r="G68" s="55"/>
      <c r="H68" s="171"/>
      <c r="I68" s="96" t="s">
        <v>12</v>
      </c>
      <c r="J68" s="175" t="s">
        <v>68</v>
      </c>
      <c r="K68" s="175"/>
      <c r="L68" s="175"/>
      <c r="M68" s="31"/>
      <c r="N68" s="32"/>
      <c r="O68" s="33"/>
    </row>
    <row r="69" spans="2:15" ht="14.25" customHeight="1" x14ac:dyDescent="0.15">
      <c r="B69" s="165"/>
      <c r="C69" s="166"/>
      <c r="D69" s="34"/>
      <c r="E69" s="41"/>
      <c r="F69" s="55"/>
      <c r="G69" s="55"/>
      <c r="H69" s="171"/>
      <c r="I69" s="116"/>
      <c r="J69" s="175"/>
      <c r="K69" s="175"/>
      <c r="L69" s="175"/>
      <c r="M69" s="102"/>
      <c r="N69" s="32"/>
      <c r="O69" s="33"/>
    </row>
    <row r="70" spans="2:15" ht="12" customHeight="1" x14ac:dyDescent="0.15">
      <c r="B70" s="165"/>
      <c r="C70" s="166"/>
      <c r="D70" s="34"/>
      <c r="E70" s="59"/>
      <c r="F70" s="60"/>
      <c r="G70" s="59"/>
      <c r="H70" s="171"/>
      <c r="I70" s="122"/>
      <c r="J70" s="175"/>
      <c r="K70" s="175"/>
      <c r="L70" s="175"/>
      <c r="M70" s="111"/>
      <c r="N70" s="32"/>
      <c r="O70" s="33"/>
    </row>
    <row r="71" spans="2:15" ht="11.25" customHeight="1" x14ac:dyDescent="0.15">
      <c r="B71" s="165"/>
      <c r="C71" s="166"/>
      <c r="D71" s="60"/>
      <c r="E71" s="55"/>
      <c r="F71" s="60"/>
      <c r="G71" s="59"/>
      <c r="H71" s="171"/>
      <c r="I71" s="122"/>
      <c r="J71" s="175"/>
      <c r="K71" s="175"/>
      <c r="L71" s="175"/>
      <c r="M71" s="111"/>
      <c r="N71" s="32"/>
      <c r="O71" s="33"/>
    </row>
    <row r="72" spans="2:15" ht="5.25" customHeight="1" x14ac:dyDescent="0.15">
      <c r="B72" s="165"/>
      <c r="C72" s="166"/>
      <c r="D72" s="55"/>
      <c r="E72" s="8"/>
      <c r="F72" s="8"/>
      <c r="G72" s="55"/>
      <c r="H72" s="171"/>
      <c r="I72" s="121"/>
      <c r="J72" s="148"/>
      <c r="K72" s="148"/>
      <c r="L72" s="148"/>
      <c r="M72" s="102"/>
      <c r="N72" s="32"/>
      <c r="O72" s="33"/>
    </row>
    <row r="73" spans="2:15" ht="12" customHeight="1" x14ac:dyDescent="0.15">
      <c r="B73" s="165"/>
      <c r="C73" s="166"/>
      <c r="D73" s="60"/>
      <c r="E73" s="60"/>
      <c r="F73" s="9"/>
      <c r="G73" s="59"/>
      <c r="H73" s="171"/>
      <c r="I73" s="121" t="s">
        <v>63</v>
      </c>
      <c r="J73" s="173" t="s">
        <v>64</v>
      </c>
      <c r="K73" s="173"/>
      <c r="L73" s="173"/>
      <c r="M73" s="111"/>
      <c r="N73" s="32"/>
      <c r="O73" s="33"/>
    </row>
    <row r="74" spans="2:15" ht="11.25" customHeight="1" x14ac:dyDescent="0.15">
      <c r="B74" s="165"/>
      <c r="C74" s="166"/>
      <c r="D74" s="60"/>
      <c r="E74" s="60"/>
      <c r="F74" s="9"/>
      <c r="G74" s="59"/>
      <c r="H74" s="171"/>
      <c r="I74" s="96"/>
      <c r="J74" s="173"/>
      <c r="K74" s="173"/>
      <c r="L74" s="173"/>
      <c r="M74" s="103"/>
      <c r="N74" s="32"/>
      <c r="O74" s="33"/>
    </row>
    <row r="75" spans="2:15" ht="11.25" customHeight="1" x14ac:dyDescent="0.15">
      <c r="B75" s="165"/>
      <c r="C75" s="166"/>
      <c r="D75" s="60"/>
      <c r="E75" s="60"/>
      <c r="F75" s="9"/>
      <c r="G75" s="59"/>
      <c r="H75" s="171"/>
      <c r="I75" s="86"/>
      <c r="J75" s="94"/>
      <c r="K75" s="94"/>
      <c r="L75" s="94"/>
      <c r="M75" s="103"/>
      <c r="N75" s="32"/>
      <c r="O75" s="33"/>
    </row>
    <row r="76" spans="2:15" ht="3.75" customHeight="1" thickBot="1" x14ac:dyDescent="0.2">
      <c r="B76" s="167"/>
      <c r="C76" s="168"/>
      <c r="D76" s="61"/>
      <c r="E76" s="61"/>
      <c r="F76" s="61"/>
      <c r="G76" s="62"/>
      <c r="H76" s="174"/>
      <c r="I76" s="63"/>
      <c r="J76" s="63"/>
      <c r="K76" s="63"/>
      <c r="L76" s="61"/>
      <c r="M76" s="64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8"/>
      <c r="H77" s="79"/>
      <c r="I77" s="78"/>
      <c r="J77" s="78"/>
      <c r="K77" s="78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5"/>
      <c r="Q82" s="65"/>
      <c r="R82" s="65"/>
      <c r="S82" s="83" t="s">
        <v>59</v>
      </c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43"/>
      <c r="T83" s="44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R85" s="158" t="s">
        <v>66</v>
      </c>
      <c r="S85" s="47">
        <v>2010</v>
      </c>
      <c r="T85" s="112">
        <v>69.599999999999994</v>
      </c>
      <c r="U85" s="112">
        <v>77.900000000000006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R86" s="158" t="s">
        <v>119</v>
      </c>
      <c r="S86" s="47">
        <v>2011</v>
      </c>
      <c r="T86" s="91">
        <v>75.099999999999994</v>
      </c>
      <c r="U86" s="91">
        <v>81.900000000000006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R87" s="158" t="s">
        <v>120</v>
      </c>
      <c r="S87" s="47">
        <v>2012</v>
      </c>
      <c r="T87" s="91">
        <v>79.900000000000006</v>
      </c>
      <c r="U87" s="91">
        <v>79.2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R88" s="158" t="s">
        <v>127</v>
      </c>
      <c r="S88" s="47">
        <v>2013</v>
      </c>
      <c r="T88" s="91">
        <v>89.3</v>
      </c>
      <c r="U88" s="91">
        <v>88.5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R89" s="158" t="s">
        <v>128</v>
      </c>
      <c r="S89" s="47">
        <v>2014</v>
      </c>
      <c r="T89" s="91">
        <v>88.4</v>
      </c>
      <c r="U89" s="91">
        <v>89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09"/>
      <c r="Q90" s="109"/>
      <c r="R90" s="158" t="s">
        <v>129</v>
      </c>
      <c r="S90" s="47">
        <v>2015</v>
      </c>
      <c r="T90" s="91">
        <v>84.5</v>
      </c>
      <c r="U90" s="91">
        <v>90.2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R91" s="158" t="s">
        <v>130</v>
      </c>
      <c r="S91" s="47">
        <v>2016</v>
      </c>
      <c r="T91" s="91">
        <v>94.1</v>
      </c>
      <c r="U91" s="91">
        <v>93.7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R92" s="158" t="s">
        <v>131</v>
      </c>
      <c r="S92" s="47">
        <v>2017</v>
      </c>
      <c r="T92" s="91">
        <v>91.2</v>
      </c>
      <c r="U92" s="91">
        <v>92.3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09"/>
      <c r="Q93" s="109"/>
      <c r="R93" s="158" t="s">
        <v>132</v>
      </c>
      <c r="S93" s="47">
        <v>2018</v>
      </c>
      <c r="T93" s="91">
        <v>95.7</v>
      </c>
      <c r="U93" s="91">
        <v>94.4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R94" s="158" t="s">
        <v>133</v>
      </c>
      <c r="S94" s="47" t="s">
        <v>134</v>
      </c>
      <c r="T94" s="91">
        <v>81.099999999999994</v>
      </c>
      <c r="U94" s="91">
        <v>84.7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7"/>
      <c r="T95" s="91"/>
      <c r="U95" s="91"/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7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8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6">
    <mergeCell ref="B54:C76"/>
    <mergeCell ref="J56:L58"/>
    <mergeCell ref="H54:H63"/>
    <mergeCell ref="J73:L74"/>
    <mergeCell ref="H64:H76"/>
    <mergeCell ref="J68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2020-06-05T07:47:32Z</cp:lastPrinted>
  <dcterms:created xsi:type="dcterms:W3CDTF">2006-11-20T04:37:14Z</dcterms:created>
  <dcterms:modified xsi:type="dcterms:W3CDTF">2020-06-05T07:48:17Z</dcterms:modified>
</cp:coreProperties>
</file>