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71" sheetId="1" r:id="rId1"/>
    <sheet name="印刷用（071072）" sheetId="2" state="hidden" r:id="rId2"/>
  </sheets>
  <definedNames>
    <definedName name="_xlnm.Print_Area" localSheetId="0">'071'!$A$1:$K$22</definedName>
  </definedNames>
  <calcPr fullCalcOnLoad="1"/>
</workbook>
</file>

<file path=xl/sharedStrings.xml><?xml version="1.0" encoding="utf-8"?>
<sst xmlns="http://schemas.openxmlformats.org/spreadsheetml/2006/main" count="106" uniqueCount="58">
  <si>
    <t>摘     要</t>
  </si>
  <si>
    <t>水    稲</t>
  </si>
  <si>
    <t>麦</t>
  </si>
  <si>
    <t>大　　豆</t>
  </si>
  <si>
    <t>梨</t>
  </si>
  <si>
    <t>園芸施設</t>
  </si>
  <si>
    <t>組合数等</t>
  </si>
  <si>
    <t>引受戸数</t>
  </si>
  <si>
    <t>引　受　面　積</t>
  </si>
  <si>
    <t>棟</t>
  </si>
  <si>
    <t>共済金額</t>
  </si>
  <si>
    <t>共済掛金</t>
  </si>
  <si>
    <t>総        額</t>
  </si>
  <si>
    <t>組合員負担金</t>
  </si>
  <si>
    <t>国  庫負担金</t>
  </si>
  <si>
    <t>共済被害</t>
  </si>
  <si>
    <t>被 害  戸 数</t>
  </si>
  <si>
    <t>被 害　面 積</t>
  </si>
  <si>
    <t>保   険   金</t>
  </si>
  <si>
    <t>共   済   金</t>
  </si>
  <si>
    <t>金額被害率</t>
  </si>
  <si>
    <t>面積被害率</t>
  </si>
  <si>
    <t>資料：県団体指導・金融課　</t>
  </si>
  <si>
    <t>　注１）農作物は主要品目を記載</t>
  </si>
  <si>
    <t>71．農業・園芸施設共済</t>
  </si>
  <si>
    <t>(単位  戸、千円、％)</t>
  </si>
  <si>
    <t>　　２）園芸施設は、面積では無く棟数で計上</t>
  </si>
  <si>
    <t>..</t>
  </si>
  <si>
    <t>平成30年度</t>
  </si>
  <si>
    <t>ha</t>
  </si>
  <si>
    <t>72．家畜共済</t>
  </si>
  <si>
    <t>(単位  頭、千円)</t>
  </si>
  <si>
    <t>年  度</t>
  </si>
  <si>
    <t>加   入   頭   数</t>
  </si>
  <si>
    <t xml:space="preserve">共   済   掛   金 </t>
  </si>
  <si>
    <t>事   故   頭   数</t>
  </si>
  <si>
    <t>共済金</t>
  </si>
  <si>
    <t>牛</t>
  </si>
  <si>
    <t>馬</t>
  </si>
  <si>
    <t>豚</t>
  </si>
  <si>
    <t>総  額</t>
  </si>
  <si>
    <t>組合員負担</t>
  </si>
  <si>
    <t>国庫負担金</t>
  </si>
  <si>
    <t xml:space="preserve">平成14年度 </t>
  </si>
  <si>
    <t>資料：県団体指導・金融課</t>
  </si>
  <si>
    <t>　注１）牛加入頭数のかっこ内は胎児を含む。</t>
  </si>
  <si>
    <t>　　２）牛の事故頭数は胎児を含む。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</si>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</sst>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_);[Red]\(#,##0.0\)"/>
    <numFmt numFmtId="179" formatCode="#,##0.0"/>
    <numFmt numFmtId="180" formatCode="0.00_);[Red]\(0.00\)"/>
    <numFmt numFmtId="181" formatCode="0.0000%"/>
    <numFmt numFmtId="182" formatCode="0.000%"/>
    <numFmt numFmtId="183" formatCode="#,##0.0_ "/>
    <numFmt numFmtId="184" formatCode="#,##0.00_ "/>
    <numFmt numFmtId="185" formatCode="#,##0.000_ "/>
    <numFmt numFmtId="186" formatCode="#,##0.0000_ "/>
    <numFmt numFmtId="187" formatCode="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38" fontId="2" fillId="0" borderId="0" xfId="48" applyFont="1" applyFill="1" applyAlignment="1" applyProtection="1">
      <alignment vertical="center"/>
      <protection/>
    </xf>
    <xf numFmtId="38" fontId="2" fillId="0" borderId="0" xfId="48" applyFont="1" applyFill="1" applyBorder="1" applyAlignment="1" applyProtection="1">
      <alignment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176" fontId="2" fillId="0" borderId="0" xfId="61" applyNumberFormat="1" applyFont="1" applyFill="1" applyAlignment="1" applyProtection="1">
      <alignment vertical="center"/>
      <protection/>
    </xf>
    <xf numFmtId="178" fontId="2" fillId="0" borderId="0" xfId="48" applyNumberFormat="1" applyFont="1" applyFill="1" applyBorder="1" applyAlignment="1" applyProtection="1">
      <alignment horizontal="left" vertical="center"/>
      <protection/>
    </xf>
    <xf numFmtId="176" fontId="2" fillId="0" borderId="0" xfId="61" applyNumberFormat="1" applyFont="1" applyFill="1" applyBorder="1" applyAlignment="1" applyProtection="1">
      <alignment horizontal="left" vertical="center"/>
      <protection/>
    </xf>
    <xf numFmtId="176" fontId="2" fillId="0" borderId="0" xfId="61" applyNumberFormat="1" applyFont="1" applyFill="1" applyAlignment="1">
      <alignment horizontal="distributed" vertical="center"/>
      <protection/>
    </xf>
    <xf numFmtId="176" fontId="2" fillId="0" borderId="0" xfId="61" applyNumberFormat="1" applyFont="1" applyFill="1" applyAlignment="1">
      <alignment vertical="center"/>
      <protection/>
    </xf>
    <xf numFmtId="177" fontId="2" fillId="0" borderId="0" xfId="48" applyNumberFormat="1" applyFont="1" applyFill="1" applyBorder="1" applyAlignment="1" applyProtection="1" quotePrefix="1">
      <alignment horizontal="right" vertical="center"/>
      <protection/>
    </xf>
    <xf numFmtId="177" fontId="2" fillId="0" borderId="0" xfId="48" applyNumberFormat="1" applyFont="1" applyFill="1" applyAlignment="1" applyProtection="1" quotePrefix="1">
      <alignment horizontal="right" vertical="center"/>
      <protection/>
    </xf>
    <xf numFmtId="180" fontId="2" fillId="0" borderId="0" xfId="61" applyNumberFormat="1" applyFont="1" applyFill="1" applyAlignment="1">
      <alignment vertical="center"/>
      <protection/>
    </xf>
    <xf numFmtId="180" fontId="2" fillId="0" borderId="0" xfId="61" applyNumberFormat="1" applyFont="1" applyFill="1" applyAlignment="1" applyProtection="1">
      <alignment vertical="center"/>
      <protection/>
    </xf>
    <xf numFmtId="176" fontId="2" fillId="0" borderId="10" xfId="61" applyNumberFormat="1" applyFont="1" applyFill="1" applyBorder="1" applyAlignment="1">
      <alignment vertical="center"/>
      <protection/>
    </xf>
    <xf numFmtId="176" fontId="2" fillId="0" borderId="0" xfId="61" applyNumberFormat="1" applyFont="1" applyFill="1" applyAlignment="1">
      <alignment horizontal="centerContinuous" vertical="center"/>
      <protection/>
    </xf>
    <xf numFmtId="176" fontId="2" fillId="0" borderId="11" xfId="61" applyNumberFormat="1" applyFont="1" applyFill="1" applyBorder="1" applyAlignment="1" applyProtection="1">
      <alignment horizontal="left" vertical="center"/>
      <protection/>
    </xf>
    <xf numFmtId="176" fontId="2" fillId="0" borderId="11" xfId="61" applyNumberFormat="1" applyFont="1" applyFill="1" applyBorder="1" applyAlignment="1">
      <alignment vertical="center"/>
      <protection/>
    </xf>
    <xf numFmtId="176" fontId="3" fillId="0" borderId="12" xfId="61" applyNumberFormat="1" applyFont="1" applyFill="1" applyBorder="1" applyAlignment="1">
      <alignment horizontal="center" vertical="center"/>
      <protection/>
    </xf>
    <xf numFmtId="176" fontId="2" fillId="0" borderId="0" xfId="61" applyNumberFormat="1" applyFont="1" applyFill="1" applyBorder="1" applyAlignment="1">
      <alignment horizontal="distributed" vertical="center"/>
      <protection/>
    </xf>
    <xf numFmtId="176" fontId="2" fillId="0" borderId="0" xfId="61" applyNumberFormat="1" applyFont="1" applyFill="1" applyBorder="1" applyAlignment="1">
      <alignment horizontal="right" vertical="center"/>
      <protection/>
    </xf>
    <xf numFmtId="176" fontId="2" fillId="0" borderId="0" xfId="61" applyNumberFormat="1" applyFont="1" applyFill="1" applyBorder="1" applyAlignment="1" quotePrefix="1">
      <alignment horizontal="distributed" vertical="center"/>
      <protection/>
    </xf>
    <xf numFmtId="184" fontId="2" fillId="0" borderId="0" xfId="61" applyNumberFormat="1" applyFont="1" applyFill="1" applyAlignment="1">
      <alignment vertical="center"/>
      <protection/>
    </xf>
    <xf numFmtId="183" fontId="2" fillId="0" borderId="0" xfId="61" applyNumberFormat="1" applyFont="1" applyFill="1" applyAlignment="1">
      <alignment vertical="center"/>
      <protection/>
    </xf>
    <xf numFmtId="176" fontId="2" fillId="0" borderId="10" xfId="61" applyNumberFormat="1" applyFont="1" applyFill="1" applyBorder="1" applyAlignment="1">
      <alignment/>
      <protection/>
    </xf>
    <xf numFmtId="9" fontId="2" fillId="0" borderId="0" xfId="42" applyFont="1" applyFill="1" applyAlignment="1">
      <alignment vertical="center"/>
    </xf>
    <xf numFmtId="181" fontId="2" fillId="0" borderId="0" xfId="42" applyNumberFormat="1" applyFont="1" applyFill="1" applyAlignment="1">
      <alignment vertical="center"/>
    </xf>
    <xf numFmtId="10" fontId="2" fillId="0" borderId="0" xfId="42" applyNumberFormat="1" applyFont="1" applyFill="1" applyAlignment="1">
      <alignment vertical="center"/>
    </xf>
    <xf numFmtId="176" fontId="2" fillId="0" borderId="0" xfId="61" applyNumberFormat="1" applyFont="1" applyFill="1" applyAlignment="1">
      <alignment vertical="center" wrapText="1"/>
      <protection/>
    </xf>
    <xf numFmtId="186" fontId="2" fillId="0" borderId="0" xfId="61" applyNumberFormat="1" applyFont="1" applyFill="1" applyAlignment="1">
      <alignment vertical="center"/>
      <protection/>
    </xf>
    <xf numFmtId="176" fontId="3" fillId="0" borderId="0" xfId="61" applyNumberFormat="1" applyFont="1" applyFill="1" applyAlignment="1">
      <alignment vertical="center"/>
      <protection/>
    </xf>
    <xf numFmtId="38" fontId="7" fillId="0" borderId="13" xfId="48" applyFont="1" applyFill="1" applyBorder="1" applyAlignment="1">
      <alignment vertical="center"/>
    </xf>
    <xf numFmtId="38" fontId="7" fillId="0" borderId="0" xfId="48" applyFont="1" applyFill="1" applyAlignment="1">
      <alignment vertical="center"/>
    </xf>
    <xf numFmtId="38" fontId="7" fillId="0" borderId="0" xfId="48" applyFont="1" applyFill="1" applyAlignment="1" applyProtection="1">
      <alignment vertical="center"/>
      <protection/>
    </xf>
    <xf numFmtId="38" fontId="7" fillId="0" borderId="0" xfId="48" applyFont="1" applyFill="1" applyAlignment="1">
      <alignment horizontal="distributed" vertical="center"/>
    </xf>
    <xf numFmtId="38" fontId="7" fillId="0" borderId="13" xfId="48" applyFont="1" applyFill="1" applyBorder="1" applyAlignment="1" applyProtection="1">
      <alignment vertical="center"/>
      <protection locked="0"/>
    </xf>
    <xf numFmtId="38" fontId="7" fillId="0" borderId="0" xfId="48" applyFont="1" applyFill="1" applyBorder="1" applyAlignment="1" applyProtection="1">
      <alignment vertical="center"/>
      <protection locked="0"/>
    </xf>
    <xf numFmtId="38" fontId="7" fillId="0" borderId="0" xfId="48" applyFont="1" applyFill="1" applyBorder="1" applyAlignment="1" applyProtection="1">
      <alignment vertical="center"/>
      <protection/>
    </xf>
    <xf numFmtId="38" fontId="7" fillId="0" borderId="0" xfId="48" applyFont="1" applyFill="1" applyAlignment="1" applyProtection="1">
      <alignment vertical="center"/>
      <protection locked="0"/>
    </xf>
    <xf numFmtId="38" fontId="7" fillId="0" borderId="0" xfId="48" applyFont="1" applyFill="1" applyAlignment="1" applyProtection="1">
      <alignment horizontal="right" vertical="center"/>
      <protection locked="0"/>
    </xf>
    <xf numFmtId="179" fontId="7" fillId="0" borderId="13" xfId="48" applyNumberFormat="1" applyFont="1" applyFill="1" applyBorder="1" applyAlignment="1" applyProtection="1">
      <alignment horizontal="right" vertical="center"/>
      <protection locked="0"/>
    </xf>
    <xf numFmtId="179" fontId="7" fillId="0" borderId="0" xfId="48" applyNumberFormat="1" applyFont="1" applyFill="1" applyBorder="1" applyAlignment="1" applyProtection="1">
      <alignment horizontal="right" vertical="center"/>
      <protection locked="0"/>
    </xf>
    <xf numFmtId="179" fontId="7" fillId="0" borderId="0" xfId="48" applyNumberFormat="1" applyFont="1" applyFill="1" applyBorder="1" applyAlignment="1" applyProtection="1">
      <alignment horizontal="right" vertical="center"/>
      <protection/>
    </xf>
    <xf numFmtId="177" fontId="7" fillId="0" borderId="0" xfId="48" applyNumberFormat="1" applyFont="1" applyFill="1" applyAlignment="1" applyProtection="1">
      <alignment horizontal="right" vertical="center"/>
      <protection locked="0"/>
    </xf>
    <xf numFmtId="3" fontId="7" fillId="0" borderId="0" xfId="48" applyNumberFormat="1" applyFont="1" applyFill="1" applyAlignment="1" applyProtection="1">
      <alignment horizontal="right" vertical="center"/>
      <protection locked="0"/>
    </xf>
    <xf numFmtId="38" fontId="7" fillId="0" borderId="13" xfId="48" applyFont="1" applyFill="1" applyBorder="1" applyAlignment="1" applyProtection="1">
      <alignment vertical="center"/>
      <protection/>
    </xf>
    <xf numFmtId="177" fontId="7" fillId="0" borderId="13" xfId="48" applyNumberFormat="1" applyFont="1" applyFill="1" applyBorder="1" applyAlignment="1" applyProtection="1">
      <alignment horizontal="right" vertical="center"/>
      <protection locked="0"/>
    </xf>
    <xf numFmtId="177" fontId="7" fillId="0" borderId="0" xfId="48" applyNumberFormat="1" applyFont="1" applyFill="1" applyBorder="1" applyAlignment="1" applyProtection="1">
      <alignment horizontal="right" vertical="center"/>
      <protection locked="0"/>
    </xf>
    <xf numFmtId="38" fontId="7" fillId="0" borderId="0" xfId="48" applyNumberFormat="1" applyFont="1" applyFill="1" applyBorder="1" applyAlignment="1" applyProtection="1">
      <alignment horizontal="right" vertical="center"/>
      <protection locked="0"/>
    </xf>
    <xf numFmtId="177" fontId="7" fillId="0" borderId="13" xfId="48" applyNumberFormat="1" applyFont="1" applyFill="1" applyBorder="1" applyAlignment="1" applyProtection="1" quotePrefix="1">
      <alignment horizontal="right" vertical="center"/>
      <protection/>
    </xf>
    <xf numFmtId="177" fontId="7" fillId="0" borderId="0" xfId="48" applyNumberFormat="1" applyFont="1" applyFill="1" applyAlignment="1" applyProtection="1" quotePrefix="1">
      <alignment horizontal="right" vertical="center"/>
      <protection/>
    </xf>
    <xf numFmtId="176" fontId="2" fillId="0" borderId="0" xfId="61" applyNumberFormat="1" applyFont="1" applyFill="1" applyAlignment="1">
      <alignment/>
      <protection/>
    </xf>
    <xf numFmtId="176" fontId="2" fillId="0" borderId="0" xfId="61" applyNumberFormat="1" applyFont="1" applyFill="1">
      <alignment/>
      <protection/>
    </xf>
    <xf numFmtId="176" fontId="2" fillId="0" borderId="11" xfId="61" applyNumberFormat="1" applyFont="1" applyFill="1" applyBorder="1" applyAlignment="1" applyProtection="1">
      <alignment horizontal="left"/>
      <protection/>
    </xf>
    <xf numFmtId="176" fontId="2" fillId="0" borderId="11" xfId="61" applyNumberFormat="1" applyFont="1" applyFill="1" applyBorder="1">
      <alignment/>
      <protection/>
    </xf>
    <xf numFmtId="176" fontId="2" fillId="0" borderId="11" xfId="61" applyNumberFormat="1" applyFont="1" applyFill="1" applyBorder="1" applyAlignment="1">
      <alignment horizontal="centerContinuous"/>
      <protection/>
    </xf>
    <xf numFmtId="176" fontId="2" fillId="0" borderId="0" xfId="61" applyNumberFormat="1" applyFont="1" applyFill="1" applyBorder="1" applyAlignment="1">
      <alignment/>
      <protection/>
    </xf>
    <xf numFmtId="176" fontId="3" fillId="0" borderId="14" xfId="61" applyNumberFormat="1" applyFont="1" applyFill="1" applyBorder="1" applyAlignment="1">
      <alignment horizontal="centerContinuous" vertical="center"/>
      <protection/>
    </xf>
    <xf numFmtId="176" fontId="3" fillId="0" borderId="12" xfId="61" applyNumberFormat="1" applyFont="1" applyFill="1" applyBorder="1" applyAlignment="1">
      <alignment horizontal="centerContinuous" vertical="center"/>
      <protection/>
    </xf>
    <xf numFmtId="176" fontId="3" fillId="0" borderId="14" xfId="61" applyNumberFormat="1" applyFont="1" applyFill="1" applyBorder="1" applyAlignment="1">
      <alignment horizontal="center" vertical="center"/>
      <protection/>
    </xf>
    <xf numFmtId="176" fontId="4" fillId="0" borderId="14" xfId="61" applyNumberFormat="1" applyFont="1" applyFill="1" applyBorder="1" applyAlignment="1">
      <alignment horizontal="center" vertical="center"/>
      <protection/>
    </xf>
    <xf numFmtId="41" fontId="2" fillId="0" borderId="15" xfId="61" applyNumberFormat="1" applyFont="1" applyFill="1" applyBorder="1" applyAlignment="1" applyProtection="1">
      <alignment horizontal="center"/>
      <protection/>
    </xf>
    <xf numFmtId="38" fontId="2" fillId="0" borderId="0" xfId="48" applyFont="1" applyFill="1" applyBorder="1" applyAlignment="1">
      <alignment/>
    </xf>
    <xf numFmtId="187" fontId="2" fillId="0" borderId="0" xfId="61" applyNumberFormat="1" applyFont="1" applyFill="1" applyBorder="1" applyAlignment="1">
      <alignment horizontal="left"/>
      <protection/>
    </xf>
    <xf numFmtId="41" fontId="2" fillId="0" borderId="0" xfId="61" applyNumberFormat="1" applyFont="1" applyFill="1">
      <alignment/>
      <protection/>
    </xf>
    <xf numFmtId="176" fontId="2" fillId="0" borderId="16" xfId="61" applyNumberFormat="1" applyFont="1" applyFill="1" applyBorder="1" applyAlignment="1" applyProtection="1" quotePrefix="1">
      <alignment horizontal="center"/>
      <protection/>
    </xf>
    <xf numFmtId="176" fontId="7" fillId="0" borderId="0" xfId="61" applyNumberFormat="1" applyFont="1" applyFill="1">
      <alignment/>
      <protection/>
    </xf>
    <xf numFmtId="176" fontId="2" fillId="0" borderId="16" xfId="61" applyNumberFormat="1" applyFont="1" applyFill="1" applyBorder="1" applyAlignment="1" applyProtection="1" quotePrefix="1">
      <alignment horizontal="center" vertical="center"/>
      <protection/>
    </xf>
    <xf numFmtId="38" fontId="2" fillId="0" borderId="0" xfId="48" applyFont="1" applyFill="1" applyBorder="1" applyAlignment="1">
      <alignment vertical="center"/>
    </xf>
    <xf numFmtId="187" fontId="2" fillId="0" borderId="0" xfId="61" applyNumberFormat="1" applyFont="1" applyFill="1" applyBorder="1" applyAlignment="1">
      <alignment horizontal="left" vertical="center"/>
      <protection/>
    </xf>
    <xf numFmtId="176" fontId="2" fillId="0" borderId="0" xfId="61" applyNumberFormat="1" applyFont="1" applyFill="1" applyBorder="1" applyAlignment="1">
      <alignment vertical="center"/>
      <protection/>
    </xf>
    <xf numFmtId="176" fontId="7" fillId="0" borderId="0" xfId="61" applyNumberFormat="1" applyFont="1" applyFill="1" applyBorder="1">
      <alignment/>
      <protection/>
    </xf>
    <xf numFmtId="176" fontId="8" fillId="0" borderId="0" xfId="61" applyNumberFormat="1" applyFont="1" applyFill="1" applyBorder="1" applyAlignment="1" applyProtection="1" quotePrefix="1">
      <alignment horizontal="center" vertical="center"/>
      <protection/>
    </xf>
    <xf numFmtId="38" fontId="9" fillId="0" borderId="13" xfId="48" applyFont="1" applyFill="1" applyBorder="1" applyAlignment="1">
      <alignment vertical="center"/>
    </xf>
    <xf numFmtId="187" fontId="9" fillId="0" borderId="0" xfId="61" applyNumberFormat="1" applyFont="1" applyFill="1" applyBorder="1" applyAlignment="1">
      <alignment horizontal="left" vertical="center"/>
      <protection/>
    </xf>
    <xf numFmtId="176" fontId="8" fillId="0" borderId="0" xfId="61" applyNumberFormat="1" applyFont="1" applyFill="1" applyAlignment="1">
      <alignment vertical="center"/>
      <protection/>
    </xf>
    <xf numFmtId="176" fontId="8" fillId="0" borderId="12" xfId="61" applyNumberFormat="1" applyFont="1" applyFill="1" applyBorder="1" applyAlignment="1" applyProtection="1" quotePrefix="1">
      <alignment horizontal="center" vertical="center"/>
      <protection/>
    </xf>
    <xf numFmtId="38" fontId="9" fillId="0" borderId="14" xfId="48" applyFont="1" applyFill="1" applyBorder="1" applyAlignment="1">
      <alignment vertical="center"/>
    </xf>
    <xf numFmtId="176" fontId="2" fillId="0" borderId="0" xfId="61" applyNumberFormat="1" applyFont="1" applyFill="1" applyBorder="1">
      <alignment/>
      <protection/>
    </xf>
    <xf numFmtId="176" fontId="2" fillId="0" borderId="10" xfId="61" applyNumberFormat="1" applyFont="1" applyFill="1" applyBorder="1">
      <alignment/>
      <protection/>
    </xf>
    <xf numFmtId="176" fontId="0" fillId="0" borderId="0" xfId="61" applyNumberFormat="1" applyFont="1" applyFill="1" applyAlignment="1" applyProtection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horizontal="center" vertical="center"/>
      <protection/>
    </xf>
    <xf numFmtId="176" fontId="3" fillId="0" borderId="17" xfId="61" applyNumberFormat="1" applyFont="1" applyFill="1" applyBorder="1" applyAlignment="1">
      <alignment horizontal="center" vertical="center"/>
      <protection/>
    </xf>
    <xf numFmtId="176" fontId="3" fillId="0" borderId="18" xfId="61" applyNumberFormat="1" applyFont="1" applyFill="1" applyBorder="1" applyAlignment="1">
      <alignment horizontal="center" vertical="center"/>
      <protection/>
    </xf>
    <xf numFmtId="176" fontId="3" fillId="0" borderId="19" xfId="61" applyNumberFormat="1" applyFont="1" applyFill="1" applyBorder="1" applyAlignment="1">
      <alignment horizontal="center" vertic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3" fillId="0" borderId="20" xfId="61" applyNumberFormat="1" applyFont="1" applyFill="1" applyBorder="1" applyAlignment="1">
      <alignment horizontal="center" vertical="center"/>
      <protection/>
    </xf>
    <xf numFmtId="176" fontId="3" fillId="0" borderId="21" xfId="61" applyNumberFormat="1" applyFont="1" applyFill="1" applyBorder="1" applyAlignment="1">
      <alignment horizontal="center" vertical="center"/>
      <protection/>
    </xf>
    <xf numFmtId="176" fontId="3" fillId="0" borderId="22" xfId="61" applyNumberFormat="1" applyFont="1" applyFill="1" applyBorder="1" applyAlignment="1">
      <alignment horizontal="center" vertical="center"/>
      <protection/>
    </xf>
    <xf numFmtId="176" fontId="3" fillId="0" borderId="14" xfId="61" applyNumberFormat="1" applyFont="1" applyFill="1" applyBorder="1" applyAlignment="1">
      <alignment horizontal="center" vertical="center"/>
      <protection/>
    </xf>
    <xf numFmtId="176" fontId="3" fillId="0" borderId="23" xfId="61" applyNumberFormat="1" applyFont="1" applyFill="1" applyBorder="1" applyAlignment="1">
      <alignment horizontal="center" vertical="center"/>
      <protection/>
    </xf>
    <xf numFmtId="176" fontId="3" fillId="0" borderId="24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6.41015625" defaultRowHeight="18"/>
  <cols>
    <col min="1" max="1" width="13.5" style="8" customWidth="1"/>
    <col min="2" max="2" width="14.41015625" style="8" customWidth="1"/>
    <col min="3" max="3" width="1.91015625" style="8" customWidth="1"/>
    <col min="4" max="4" width="13.33203125" style="8" customWidth="1"/>
    <col min="5" max="5" width="1.91015625" style="8" customWidth="1"/>
    <col min="6" max="6" width="13.58203125" style="8" customWidth="1"/>
    <col min="7" max="7" width="1.91015625" style="8" customWidth="1"/>
    <col min="8" max="8" width="13.58203125" style="8" customWidth="1"/>
    <col min="9" max="9" width="1.91015625" style="8" customWidth="1"/>
    <col min="10" max="10" width="12.33203125" style="8" customWidth="1"/>
    <col min="11" max="11" width="1.91015625" style="8" customWidth="1"/>
    <col min="12" max="12" width="7.91015625" style="8" customWidth="1"/>
    <col min="13" max="13" width="1.91015625" style="8" customWidth="1"/>
    <col min="14" max="14" width="7.91015625" style="8" customWidth="1"/>
    <col min="15" max="15" width="1.91015625" style="8" customWidth="1"/>
    <col min="16" max="16" width="9.58203125" style="8" bestFit="1" customWidth="1"/>
    <col min="17" max="16384" width="6.41015625" style="8" customWidth="1"/>
  </cols>
  <sheetData>
    <row r="1" spans="1:15" ht="21" customHeight="1">
      <c r="A1" s="79" t="s">
        <v>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14"/>
      <c r="M1" s="14"/>
      <c r="N1" s="22"/>
      <c r="O1" s="22"/>
    </row>
    <row r="2" spans="1:14" ht="12.75" thickBot="1">
      <c r="A2" s="15" t="s">
        <v>25</v>
      </c>
      <c r="B2" s="16"/>
      <c r="C2" s="16"/>
      <c r="D2" s="16"/>
      <c r="E2" s="16"/>
      <c r="F2" s="16"/>
      <c r="G2" s="16"/>
      <c r="H2" s="16"/>
      <c r="I2" s="16"/>
      <c r="J2" s="80" t="s">
        <v>28</v>
      </c>
      <c r="K2" s="80"/>
      <c r="N2" s="22"/>
    </row>
    <row r="3" spans="1:14" ht="12.75" thickTop="1">
      <c r="A3" s="17" t="s">
        <v>0</v>
      </c>
      <c r="B3" s="81" t="s">
        <v>1</v>
      </c>
      <c r="C3" s="82"/>
      <c r="D3" s="81" t="s">
        <v>2</v>
      </c>
      <c r="E3" s="82"/>
      <c r="F3" s="81" t="s">
        <v>3</v>
      </c>
      <c r="G3" s="82"/>
      <c r="H3" s="81" t="s">
        <v>4</v>
      </c>
      <c r="I3" s="82"/>
      <c r="J3" s="81" t="s">
        <v>5</v>
      </c>
      <c r="K3" s="83"/>
      <c r="N3" s="22"/>
    </row>
    <row r="4" spans="1:14" ht="19.5" customHeight="1">
      <c r="A4" s="18" t="s">
        <v>6</v>
      </c>
      <c r="B4" s="34">
        <v>1</v>
      </c>
      <c r="C4" s="2"/>
      <c r="D4" s="35">
        <v>1</v>
      </c>
      <c r="E4" s="2"/>
      <c r="F4" s="36">
        <v>1</v>
      </c>
      <c r="G4" s="2"/>
      <c r="H4" s="35">
        <v>1</v>
      </c>
      <c r="I4" s="2"/>
      <c r="J4" s="35">
        <v>1</v>
      </c>
      <c r="K4" s="3"/>
      <c r="N4" s="22"/>
    </row>
    <row r="5" spans="1:16" ht="19.5" customHeight="1">
      <c r="A5" s="18" t="s">
        <v>7</v>
      </c>
      <c r="B5" s="34">
        <v>22271</v>
      </c>
      <c r="C5" s="2"/>
      <c r="D5" s="37">
        <v>478</v>
      </c>
      <c r="E5" s="1"/>
      <c r="F5" s="32">
        <v>466</v>
      </c>
      <c r="G5" s="1"/>
      <c r="H5" s="38">
        <v>50</v>
      </c>
      <c r="I5" s="1"/>
      <c r="J5" s="37">
        <v>1545</v>
      </c>
      <c r="K5" s="4"/>
      <c r="N5" s="21"/>
      <c r="P5" s="22"/>
    </row>
    <row r="6" spans="1:16" ht="19.5" customHeight="1">
      <c r="A6" s="18" t="s">
        <v>8</v>
      </c>
      <c r="B6" s="39">
        <v>19553.2</v>
      </c>
      <c r="C6" s="5" t="s">
        <v>29</v>
      </c>
      <c r="D6" s="40">
        <v>3530.4</v>
      </c>
      <c r="E6" s="5" t="s">
        <v>29</v>
      </c>
      <c r="F6" s="41">
        <v>1452.3</v>
      </c>
      <c r="G6" s="5" t="s">
        <v>29</v>
      </c>
      <c r="H6" s="42">
        <v>45.4</v>
      </c>
      <c r="I6" s="5" t="s">
        <v>29</v>
      </c>
      <c r="J6" s="43">
        <v>6997</v>
      </c>
      <c r="K6" s="6" t="s">
        <v>9</v>
      </c>
      <c r="P6" s="28"/>
    </row>
    <row r="7" spans="1:11" ht="19.5" customHeight="1">
      <c r="A7" s="18" t="s">
        <v>10</v>
      </c>
      <c r="B7" s="34">
        <v>11657679</v>
      </c>
      <c r="C7" s="2"/>
      <c r="D7" s="37">
        <v>691214</v>
      </c>
      <c r="E7" s="1"/>
      <c r="F7" s="32">
        <v>246215</v>
      </c>
      <c r="G7" s="1"/>
      <c r="H7" s="38">
        <v>139869</v>
      </c>
      <c r="I7" s="1"/>
      <c r="J7" s="37">
        <v>6346795</v>
      </c>
      <c r="K7" s="4"/>
    </row>
    <row r="8" spans="1:11" ht="19.5" customHeight="1">
      <c r="A8" s="18" t="s">
        <v>11</v>
      </c>
      <c r="B8" s="30"/>
      <c r="C8" s="2"/>
      <c r="D8" s="31"/>
      <c r="E8" s="1"/>
      <c r="F8" s="32"/>
      <c r="G8" s="1"/>
      <c r="H8" s="31"/>
      <c r="I8" s="1"/>
      <c r="J8" s="31"/>
      <c r="K8" s="4"/>
    </row>
    <row r="9" spans="1:11" ht="19.5" customHeight="1">
      <c r="A9" s="19" t="s">
        <v>12</v>
      </c>
      <c r="B9" s="34">
        <v>216291</v>
      </c>
      <c r="C9" s="2"/>
      <c r="D9" s="37">
        <v>85483</v>
      </c>
      <c r="E9" s="1"/>
      <c r="F9" s="37">
        <v>36110</v>
      </c>
      <c r="G9" s="1"/>
      <c r="H9" s="37">
        <v>6706</v>
      </c>
      <c r="I9" s="1"/>
      <c r="J9" s="37">
        <v>77401</v>
      </c>
      <c r="K9" s="4"/>
    </row>
    <row r="10" spans="1:11" ht="19.5" customHeight="1">
      <c r="A10" s="19" t="s">
        <v>13</v>
      </c>
      <c r="B10" s="34">
        <v>108151</v>
      </c>
      <c r="C10" s="2"/>
      <c r="D10" s="37">
        <v>39457</v>
      </c>
      <c r="E10" s="1"/>
      <c r="F10" s="37">
        <v>16250</v>
      </c>
      <c r="G10" s="1"/>
      <c r="H10" s="37">
        <v>3353</v>
      </c>
      <c r="I10" s="1"/>
      <c r="J10" s="37">
        <v>39361</v>
      </c>
      <c r="K10" s="4"/>
    </row>
    <row r="11" spans="1:11" ht="19.5" customHeight="1">
      <c r="A11" s="19" t="s">
        <v>14</v>
      </c>
      <c r="B11" s="44">
        <v>108140</v>
      </c>
      <c r="C11" s="2"/>
      <c r="D11" s="32">
        <v>46026</v>
      </c>
      <c r="E11" s="1"/>
      <c r="F11" s="32">
        <v>19860</v>
      </c>
      <c r="G11" s="1"/>
      <c r="H11" s="32">
        <v>3353</v>
      </c>
      <c r="I11" s="1"/>
      <c r="J11" s="32">
        <v>38040</v>
      </c>
      <c r="K11" s="4"/>
    </row>
    <row r="12" spans="1:11" ht="19.5" customHeight="1">
      <c r="A12" s="20" t="s">
        <v>15</v>
      </c>
      <c r="B12" s="30"/>
      <c r="C12" s="2"/>
      <c r="D12" s="31"/>
      <c r="E12" s="1"/>
      <c r="F12" s="32"/>
      <c r="G12" s="1"/>
      <c r="H12" s="31"/>
      <c r="I12" s="1"/>
      <c r="J12" s="33"/>
      <c r="K12" s="7"/>
    </row>
    <row r="13" spans="1:17" ht="19.5" customHeight="1">
      <c r="A13" s="19" t="s">
        <v>16</v>
      </c>
      <c r="B13" s="34">
        <v>1232</v>
      </c>
      <c r="C13" s="2"/>
      <c r="D13" s="37">
        <v>169</v>
      </c>
      <c r="E13" s="1"/>
      <c r="F13" s="37">
        <v>226</v>
      </c>
      <c r="G13" s="1"/>
      <c r="H13" s="37">
        <v>34</v>
      </c>
      <c r="I13" s="1"/>
      <c r="J13" s="37">
        <v>122</v>
      </c>
      <c r="K13" s="6"/>
      <c r="N13" s="29"/>
      <c r="Q13" s="21"/>
    </row>
    <row r="14" spans="1:17" ht="19.5" customHeight="1">
      <c r="A14" s="19" t="s">
        <v>17</v>
      </c>
      <c r="B14" s="45">
        <v>426.5</v>
      </c>
      <c r="C14" s="5" t="s">
        <v>29</v>
      </c>
      <c r="D14" s="46">
        <v>765.8</v>
      </c>
      <c r="E14" s="5" t="s">
        <v>29</v>
      </c>
      <c r="F14" s="46">
        <v>719</v>
      </c>
      <c r="G14" s="5" t="s">
        <v>29</v>
      </c>
      <c r="H14" s="46">
        <v>22</v>
      </c>
      <c r="I14" s="5" t="s">
        <v>29</v>
      </c>
      <c r="J14" s="47">
        <v>200</v>
      </c>
      <c r="K14" s="6" t="s">
        <v>9</v>
      </c>
      <c r="L14" s="21"/>
      <c r="N14" s="29"/>
      <c r="Q14" s="21"/>
    </row>
    <row r="15" spans="1:17" ht="19.5" customHeight="1">
      <c r="A15" s="19" t="s">
        <v>18</v>
      </c>
      <c r="B15" s="34">
        <v>0</v>
      </c>
      <c r="C15" s="2"/>
      <c r="D15" s="37">
        <v>0</v>
      </c>
      <c r="E15" s="1"/>
      <c r="F15" s="37">
        <v>8476</v>
      </c>
      <c r="G15" s="1"/>
      <c r="H15" s="37">
        <v>3441</v>
      </c>
      <c r="I15" s="1"/>
      <c r="J15" s="37">
        <v>1305</v>
      </c>
      <c r="N15" s="29"/>
      <c r="Q15" s="21"/>
    </row>
    <row r="16" spans="1:16" ht="19.5" customHeight="1">
      <c r="A16" s="19" t="s">
        <v>19</v>
      </c>
      <c r="B16" s="34">
        <v>83370</v>
      </c>
      <c r="C16" s="2"/>
      <c r="D16" s="37">
        <v>27260</v>
      </c>
      <c r="E16" s="1"/>
      <c r="F16" s="37">
        <v>32811</v>
      </c>
      <c r="G16" s="1"/>
      <c r="H16" s="37">
        <v>11411</v>
      </c>
      <c r="I16" s="1"/>
      <c r="J16" s="37">
        <v>11146</v>
      </c>
      <c r="P16" s="21"/>
    </row>
    <row r="17" spans="1:12" ht="19.5" customHeight="1">
      <c r="A17" s="18" t="s">
        <v>20</v>
      </c>
      <c r="B17" s="48">
        <v>0.0071515093184500965</v>
      </c>
      <c r="C17" s="9"/>
      <c r="D17" s="49">
        <v>0.039437858608187916</v>
      </c>
      <c r="E17" s="10"/>
      <c r="F17" s="49">
        <v>0.13326158032613772</v>
      </c>
      <c r="G17" s="10"/>
      <c r="H17" s="49">
        <v>0.08158348168643516</v>
      </c>
      <c r="I17" s="10"/>
      <c r="J17" s="49">
        <v>0.00175616196836356</v>
      </c>
      <c r="K17" s="11"/>
      <c r="L17" s="22"/>
    </row>
    <row r="18" spans="1:12" ht="19.5" customHeight="1">
      <c r="A18" s="18" t="s">
        <v>21</v>
      </c>
      <c r="B18" s="48">
        <v>0.021812286479962358</v>
      </c>
      <c r="C18" s="9"/>
      <c r="D18" s="49">
        <v>0.21691593020620892</v>
      </c>
      <c r="E18" s="10"/>
      <c r="F18" s="49">
        <v>0.49507677477105283</v>
      </c>
      <c r="G18" s="10"/>
      <c r="H18" s="49">
        <v>0.4845814977973568</v>
      </c>
      <c r="I18" s="10"/>
      <c r="J18" s="49">
        <v>0.028583678719451194</v>
      </c>
      <c r="K18" s="12"/>
      <c r="L18" s="22"/>
    </row>
    <row r="19" spans="1:11" ht="15" customHeight="1">
      <c r="A19" s="23" t="s">
        <v>22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ht="12">
      <c r="A20" s="8" t="s">
        <v>23</v>
      </c>
    </row>
    <row r="21" ht="12">
      <c r="A21" s="8" t="s">
        <v>26</v>
      </c>
    </row>
    <row r="22" spans="6:8" ht="6.75" customHeight="1">
      <c r="F22" s="24"/>
      <c r="H22" s="24"/>
    </row>
    <row r="23" spans="2:10" ht="12">
      <c r="B23" s="25"/>
      <c r="D23" s="25"/>
      <c r="F23" s="25"/>
      <c r="H23" s="25"/>
      <c r="J23" s="25"/>
    </row>
    <row r="24" spans="2:10" ht="12">
      <c r="B24" s="26"/>
      <c r="D24" s="26"/>
      <c r="E24" s="26"/>
      <c r="F24" s="26"/>
      <c r="G24" s="26"/>
      <c r="H24" s="26"/>
      <c r="I24" s="26"/>
      <c r="J24" s="26"/>
    </row>
    <row r="25" spans="2:10" ht="12">
      <c r="B25" s="26"/>
      <c r="D25" s="26"/>
      <c r="F25" s="26"/>
      <c r="H25" s="26"/>
      <c r="J25" s="26"/>
    </row>
    <row r="26" spans="1:11" ht="12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2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0" ht="12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ht="12">
      <c r="H32" s="8" t="s">
        <v>27</v>
      </c>
    </row>
  </sheetData>
  <sheetProtection/>
  <mergeCells count="7">
    <mergeCell ref="A1:K1"/>
    <mergeCell ref="J2:K2"/>
    <mergeCell ref="B3:C3"/>
    <mergeCell ref="D3:E3"/>
    <mergeCell ref="F3:G3"/>
    <mergeCell ref="H3:I3"/>
    <mergeCell ref="J3:K3"/>
  </mergeCells>
  <printOptions horizont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zoomScaleSheetLayoutView="100" zoomScalePageLayoutView="0" workbookViewId="0" topLeftCell="A1">
      <selection activeCell="A1" sqref="A1:L1"/>
    </sheetView>
  </sheetViews>
  <sheetFormatPr defaultColWidth="6.41015625" defaultRowHeight="18"/>
  <cols>
    <col min="1" max="1" width="13.5" style="8" customWidth="1"/>
    <col min="2" max="12" width="8.66015625" style="8" customWidth="1"/>
    <col min="13" max="13" width="1.91015625" style="8" customWidth="1"/>
    <col min="14" max="14" width="7.91015625" style="8" customWidth="1"/>
    <col min="15" max="15" width="1.91015625" style="8" customWidth="1"/>
    <col min="16" max="16" width="9.58203125" style="8" bestFit="1" customWidth="1"/>
    <col min="17" max="16384" width="6.41015625" style="8" customWidth="1"/>
  </cols>
  <sheetData>
    <row r="1" spans="1:15" ht="21" customHeight="1">
      <c r="A1" s="79" t="s">
        <v>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4"/>
      <c r="N1" s="22"/>
      <c r="O1" s="22"/>
    </row>
    <row r="2" spans="1:14" ht="12.75" thickBot="1">
      <c r="A2" s="15" t="s">
        <v>25</v>
      </c>
      <c r="B2" s="16"/>
      <c r="C2" s="16"/>
      <c r="D2" s="16"/>
      <c r="E2" s="16"/>
      <c r="F2" s="16"/>
      <c r="G2" s="16"/>
      <c r="H2" s="16"/>
      <c r="I2" s="16"/>
      <c r="J2" s="80" t="s">
        <v>28</v>
      </c>
      <c r="K2" s="80"/>
      <c r="N2" s="22"/>
    </row>
    <row r="3" spans="1:14" ht="12.75" thickTop="1">
      <c r="A3" s="17" t="s">
        <v>0</v>
      </c>
      <c r="B3" s="81" t="s">
        <v>1</v>
      </c>
      <c r="C3" s="82"/>
      <c r="D3" s="81" t="s">
        <v>2</v>
      </c>
      <c r="E3" s="82"/>
      <c r="F3" s="81" t="s">
        <v>3</v>
      </c>
      <c r="G3" s="82"/>
      <c r="H3" s="81" t="s">
        <v>4</v>
      </c>
      <c r="I3" s="82"/>
      <c r="J3" s="81" t="s">
        <v>5</v>
      </c>
      <c r="K3" s="83"/>
      <c r="N3" s="22"/>
    </row>
    <row r="4" spans="1:14" ht="22.5" customHeight="1">
      <c r="A4" s="18" t="s">
        <v>6</v>
      </c>
      <c r="B4" s="34">
        <v>1</v>
      </c>
      <c r="C4" s="2"/>
      <c r="D4" s="35">
        <v>1</v>
      </c>
      <c r="E4" s="2"/>
      <c r="F4" s="36">
        <v>1</v>
      </c>
      <c r="G4" s="2"/>
      <c r="H4" s="35">
        <v>1</v>
      </c>
      <c r="I4" s="2"/>
      <c r="J4" s="35">
        <v>1</v>
      </c>
      <c r="K4" s="3"/>
      <c r="N4" s="22"/>
    </row>
    <row r="5" spans="1:16" ht="22.5" customHeight="1">
      <c r="A5" s="18" t="s">
        <v>7</v>
      </c>
      <c r="B5" s="34">
        <v>22271</v>
      </c>
      <c r="C5" s="2"/>
      <c r="D5" s="37">
        <v>478</v>
      </c>
      <c r="E5" s="1"/>
      <c r="F5" s="32">
        <v>466</v>
      </c>
      <c r="G5" s="1"/>
      <c r="H5" s="38">
        <v>50</v>
      </c>
      <c r="I5" s="1"/>
      <c r="J5" s="37">
        <v>1545</v>
      </c>
      <c r="K5" s="4"/>
      <c r="N5" s="21"/>
      <c r="P5" s="22"/>
    </row>
    <row r="6" spans="1:16" ht="22.5" customHeight="1">
      <c r="A6" s="18" t="s">
        <v>8</v>
      </c>
      <c r="B6" s="39">
        <v>19553.2</v>
      </c>
      <c r="C6" s="5" t="s">
        <v>29</v>
      </c>
      <c r="D6" s="40">
        <v>3530.4</v>
      </c>
      <c r="E6" s="5" t="s">
        <v>29</v>
      </c>
      <c r="F6" s="41">
        <v>1452.3</v>
      </c>
      <c r="G6" s="5" t="s">
        <v>29</v>
      </c>
      <c r="H6" s="42">
        <v>45.4</v>
      </c>
      <c r="I6" s="5" t="s">
        <v>29</v>
      </c>
      <c r="J6" s="43">
        <v>6997</v>
      </c>
      <c r="K6" s="6" t="s">
        <v>9</v>
      </c>
      <c r="P6" s="28"/>
    </row>
    <row r="7" spans="1:11" ht="22.5" customHeight="1">
      <c r="A7" s="18" t="s">
        <v>10</v>
      </c>
      <c r="B7" s="34">
        <v>11657679</v>
      </c>
      <c r="C7" s="2"/>
      <c r="D7" s="37">
        <v>691214</v>
      </c>
      <c r="E7" s="1"/>
      <c r="F7" s="32">
        <v>246215</v>
      </c>
      <c r="G7" s="1"/>
      <c r="H7" s="38">
        <v>139869</v>
      </c>
      <c r="I7" s="1"/>
      <c r="J7" s="37">
        <v>6346795</v>
      </c>
      <c r="K7" s="4"/>
    </row>
    <row r="8" spans="1:11" ht="22.5" customHeight="1">
      <c r="A8" s="18" t="s">
        <v>11</v>
      </c>
      <c r="B8" s="30"/>
      <c r="C8" s="2"/>
      <c r="D8" s="31"/>
      <c r="E8" s="1"/>
      <c r="F8" s="32"/>
      <c r="G8" s="1"/>
      <c r="H8" s="31"/>
      <c r="I8" s="1"/>
      <c r="J8" s="31"/>
      <c r="K8" s="4"/>
    </row>
    <row r="9" spans="1:11" ht="22.5" customHeight="1">
      <c r="A9" s="19" t="s">
        <v>12</v>
      </c>
      <c r="B9" s="34">
        <v>216291</v>
      </c>
      <c r="C9" s="2"/>
      <c r="D9" s="37">
        <v>85483</v>
      </c>
      <c r="E9" s="1"/>
      <c r="F9" s="37">
        <v>36110</v>
      </c>
      <c r="G9" s="1"/>
      <c r="H9" s="37">
        <v>6706</v>
      </c>
      <c r="I9" s="1"/>
      <c r="J9" s="37">
        <v>77401</v>
      </c>
      <c r="K9" s="4"/>
    </row>
    <row r="10" spans="1:11" ht="22.5" customHeight="1">
      <c r="A10" s="19" t="s">
        <v>13</v>
      </c>
      <c r="B10" s="34">
        <v>108151</v>
      </c>
      <c r="C10" s="2"/>
      <c r="D10" s="37">
        <v>39457</v>
      </c>
      <c r="E10" s="1"/>
      <c r="F10" s="37">
        <v>16250</v>
      </c>
      <c r="G10" s="1"/>
      <c r="H10" s="37">
        <v>3353</v>
      </c>
      <c r="I10" s="1"/>
      <c r="J10" s="37">
        <v>39361</v>
      </c>
      <c r="K10" s="4"/>
    </row>
    <row r="11" spans="1:11" ht="22.5" customHeight="1">
      <c r="A11" s="19" t="s">
        <v>14</v>
      </c>
      <c r="B11" s="44">
        <v>108140</v>
      </c>
      <c r="C11" s="2"/>
      <c r="D11" s="32">
        <v>46026</v>
      </c>
      <c r="E11" s="1"/>
      <c r="F11" s="32">
        <v>19860</v>
      </c>
      <c r="G11" s="1"/>
      <c r="H11" s="32">
        <v>3353</v>
      </c>
      <c r="I11" s="1"/>
      <c r="J11" s="32">
        <v>38040</v>
      </c>
      <c r="K11" s="4"/>
    </row>
    <row r="12" spans="1:11" ht="22.5" customHeight="1">
      <c r="A12" s="20" t="s">
        <v>15</v>
      </c>
      <c r="B12" s="30"/>
      <c r="C12" s="2"/>
      <c r="D12" s="31"/>
      <c r="E12" s="1"/>
      <c r="F12" s="32"/>
      <c r="G12" s="1"/>
      <c r="H12" s="31"/>
      <c r="I12" s="1"/>
      <c r="J12" s="33"/>
      <c r="K12" s="7"/>
    </row>
    <row r="13" spans="1:17" ht="22.5" customHeight="1">
      <c r="A13" s="19" t="s">
        <v>16</v>
      </c>
      <c r="B13" s="34">
        <v>1232</v>
      </c>
      <c r="C13" s="2"/>
      <c r="D13" s="37">
        <v>169</v>
      </c>
      <c r="E13" s="1"/>
      <c r="F13" s="37">
        <v>226</v>
      </c>
      <c r="G13" s="1"/>
      <c r="H13" s="37">
        <v>34</v>
      </c>
      <c r="I13" s="1"/>
      <c r="J13" s="37">
        <v>122</v>
      </c>
      <c r="K13" s="6"/>
      <c r="N13" s="29"/>
      <c r="Q13" s="21"/>
    </row>
    <row r="14" spans="1:17" ht="22.5" customHeight="1">
      <c r="A14" s="19" t="s">
        <v>17</v>
      </c>
      <c r="B14" s="45">
        <v>426.5</v>
      </c>
      <c r="C14" s="5" t="s">
        <v>29</v>
      </c>
      <c r="D14" s="46">
        <v>765.8</v>
      </c>
      <c r="E14" s="5" t="s">
        <v>29</v>
      </c>
      <c r="F14" s="46">
        <v>719</v>
      </c>
      <c r="G14" s="5" t="s">
        <v>29</v>
      </c>
      <c r="H14" s="46">
        <v>22</v>
      </c>
      <c r="I14" s="5" t="s">
        <v>29</v>
      </c>
      <c r="J14" s="47">
        <v>200</v>
      </c>
      <c r="K14" s="6" t="s">
        <v>9</v>
      </c>
      <c r="L14" s="21"/>
      <c r="N14" s="29"/>
      <c r="Q14" s="21"/>
    </row>
    <row r="15" spans="1:17" ht="22.5" customHeight="1">
      <c r="A15" s="19" t="s">
        <v>18</v>
      </c>
      <c r="B15" s="34">
        <v>0</v>
      </c>
      <c r="C15" s="2"/>
      <c r="D15" s="37">
        <v>0</v>
      </c>
      <c r="E15" s="1"/>
      <c r="F15" s="37">
        <v>8476</v>
      </c>
      <c r="G15" s="1"/>
      <c r="H15" s="37">
        <v>3441</v>
      </c>
      <c r="I15" s="1"/>
      <c r="J15" s="37">
        <v>1305</v>
      </c>
      <c r="N15" s="29"/>
      <c r="Q15" s="21"/>
    </row>
    <row r="16" spans="1:16" ht="22.5" customHeight="1">
      <c r="A16" s="19" t="s">
        <v>19</v>
      </c>
      <c r="B16" s="34">
        <v>83370</v>
      </c>
      <c r="C16" s="2"/>
      <c r="D16" s="37">
        <v>27260</v>
      </c>
      <c r="E16" s="1"/>
      <c r="F16" s="37">
        <v>32811</v>
      </c>
      <c r="G16" s="1"/>
      <c r="H16" s="37">
        <v>11411</v>
      </c>
      <c r="I16" s="1"/>
      <c r="J16" s="37">
        <v>11146</v>
      </c>
      <c r="P16" s="21"/>
    </row>
    <row r="17" spans="1:12" ht="22.5" customHeight="1">
      <c r="A17" s="18" t="s">
        <v>20</v>
      </c>
      <c r="B17" s="48">
        <v>0.0071515093184500965</v>
      </c>
      <c r="C17" s="9"/>
      <c r="D17" s="49">
        <v>0.039437858608187916</v>
      </c>
      <c r="E17" s="10"/>
      <c r="F17" s="49">
        <v>0.13326158032613772</v>
      </c>
      <c r="G17" s="10"/>
      <c r="H17" s="49">
        <v>0.08158348168643516</v>
      </c>
      <c r="I17" s="10"/>
      <c r="J17" s="49">
        <v>0.00175616196836356</v>
      </c>
      <c r="K17" s="11"/>
      <c r="L17" s="22"/>
    </row>
    <row r="18" spans="1:12" ht="22.5" customHeight="1">
      <c r="A18" s="18" t="s">
        <v>21</v>
      </c>
      <c r="B18" s="48">
        <v>0.021812286479962358</v>
      </c>
      <c r="C18" s="9"/>
      <c r="D18" s="49">
        <v>0.21691593020620892</v>
      </c>
      <c r="E18" s="10"/>
      <c r="F18" s="49">
        <v>0.49507677477105283</v>
      </c>
      <c r="G18" s="10"/>
      <c r="H18" s="49">
        <v>0.4845814977973568</v>
      </c>
      <c r="I18" s="10"/>
      <c r="J18" s="49">
        <v>0.028583678719451194</v>
      </c>
      <c r="K18" s="12"/>
      <c r="L18" s="22"/>
    </row>
    <row r="19" spans="1:11" ht="15" customHeight="1">
      <c r="A19" s="23" t="s">
        <v>22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ht="12">
      <c r="A20" s="8" t="s">
        <v>23</v>
      </c>
    </row>
    <row r="21" ht="12">
      <c r="A21" s="8" t="s">
        <v>26</v>
      </c>
    </row>
    <row r="22" spans="6:8" ht="15" customHeight="1">
      <c r="F22" s="24"/>
      <c r="H22" s="24"/>
    </row>
    <row r="23" spans="2:10" ht="15" customHeight="1">
      <c r="B23" s="25"/>
      <c r="D23" s="25"/>
      <c r="F23" s="25"/>
      <c r="H23" s="25"/>
      <c r="J23" s="25"/>
    </row>
    <row r="24" spans="2:10" ht="15" customHeight="1">
      <c r="B24" s="26"/>
      <c r="D24" s="26"/>
      <c r="E24" s="26"/>
      <c r="F24" s="26"/>
      <c r="G24" s="26"/>
      <c r="H24" s="26"/>
      <c r="I24" s="26"/>
      <c r="J24" s="26"/>
    </row>
    <row r="25" spans="2:10" ht="15" customHeight="1">
      <c r="B25" s="26"/>
      <c r="D25" s="26"/>
      <c r="F25" s="26"/>
      <c r="H25" s="26"/>
      <c r="J25" s="26"/>
    </row>
    <row r="26" spans="1:11" ht="1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27" s="51" customFormat="1" ht="22.5" customHeight="1">
      <c r="A27" s="84" t="s">
        <v>30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s="51" customFormat="1" ht="12" customHeight="1" thickBot="1">
      <c r="A28" s="52" t="s">
        <v>31</v>
      </c>
      <c r="B28" s="53"/>
      <c r="C28" s="53"/>
      <c r="D28" s="53"/>
      <c r="E28" s="53"/>
      <c r="F28" s="54"/>
      <c r="G28" s="53"/>
      <c r="H28" s="53"/>
      <c r="I28" s="53"/>
      <c r="J28" s="53"/>
      <c r="K28" s="53"/>
      <c r="L28" s="53"/>
      <c r="M28" s="55"/>
      <c r="N28" s="55"/>
      <c r="O28" s="55"/>
      <c r="P28" s="55"/>
      <c r="Q28" s="55"/>
      <c r="R28" s="55"/>
      <c r="S28" s="55"/>
      <c r="T28" s="55"/>
      <c r="U28" s="50"/>
      <c r="V28" s="50"/>
      <c r="W28" s="50"/>
      <c r="X28" s="50"/>
      <c r="Y28" s="50"/>
      <c r="Z28" s="50"/>
      <c r="AA28" s="50"/>
    </row>
    <row r="29" spans="1:12" s="29" customFormat="1" ht="18" customHeight="1" thickTop="1">
      <c r="A29" s="85" t="s">
        <v>32</v>
      </c>
      <c r="B29" s="56" t="s">
        <v>33</v>
      </c>
      <c r="C29" s="56"/>
      <c r="D29" s="56"/>
      <c r="E29" s="56"/>
      <c r="F29" s="56" t="s">
        <v>34</v>
      </c>
      <c r="G29" s="57"/>
      <c r="H29" s="57"/>
      <c r="I29" s="56" t="s">
        <v>35</v>
      </c>
      <c r="J29" s="56"/>
      <c r="K29" s="56"/>
      <c r="L29" s="87" t="s">
        <v>36</v>
      </c>
    </row>
    <row r="30" spans="1:12" s="29" customFormat="1" ht="15" customHeight="1">
      <c r="A30" s="86"/>
      <c r="B30" s="89" t="s">
        <v>37</v>
      </c>
      <c r="C30" s="90"/>
      <c r="D30" s="58" t="s">
        <v>38</v>
      </c>
      <c r="E30" s="58" t="s">
        <v>39</v>
      </c>
      <c r="F30" s="58" t="s">
        <v>40</v>
      </c>
      <c r="G30" s="59" t="s">
        <v>41</v>
      </c>
      <c r="H30" s="59" t="s">
        <v>42</v>
      </c>
      <c r="I30" s="58" t="s">
        <v>37</v>
      </c>
      <c r="J30" s="58" t="s">
        <v>38</v>
      </c>
      <c r="K30" s="58" t="s">
        <v>39</v>
      </c>
      <c r="L30" s="88"/>
    </row>
    <row r="31" spans="1:12" s="51" customFormat="1" ht="18" customHeight="1" hidden="1">
      <c r="A31" s="60" t="s">
        <v>43</v>
      </c>
      <c r="B31" s="61">
        <v>64854</v>
      </c>
      <c r="C31" s="62">
        <v>90749</v>
      </c>
      <c r="D31" s="51">
        <v>2</v>
      </c>
      <c r="E31" s="51">
        <v>27641</v>
      </c>
      <c r="F31" s="51">
        <f>SUM(G31:H31)</f>
        <v>862295</v>
      </c>
      <c r="G31" s="51">
        <v>432402</v>
      </c>
      <c r="H31" s="51">
        <v>429893</v>
      </c>
      <c r="I31" s="51">
        <v>48363</v>
      </c>
      <c r="J31" s="63">
        <v>0</v>
      </c>
      <c r="K31" s="51">
        <v>1983</v>
      </c>
      <c r="L31" s="51">
        <v>850172</v>
      </c>
    </row>
    <row r="32" spans="1:12" s="51" customFormat="1" ht="18" customHeight="1" hidden="1">
      <c r="A32" s="60" t="s">
        <v>47</v>
      </c>
      <c r="B32" s="61">
        <v>65638</v>
      </c>
      <c r="C32" s="62">
        <v>91186</v>
      </c>
      <c r="D32" s="51">
        <v>3</v>
      </c>
      <c r="E32" s="51">
        <v>28614</v>
      </c>
      <c r="F32" s="51">
        <f aca="true" t="shared" si="0" ref="F32:F42">SUM(G32:H32)</f>
        <v>882491</v>
      </c>
      <c r="G32" s="51">
        <v>443687</v>
      </c>
      <c r="H32" s="51">
        <v>438804</v>
      </c>
      <c r="I32" s="51">
        <v>49099</v>
      </c>
      <c r="J32" s="63">
        <v>0</v>
      </c>
      <c r="K32" s="51">
        <v>1986</v>
      </c>
      <c r="L32" s="51">
        <v>869677</v>
      </c>
    </row>
    <row r="33" spans="1:12" s="51" customFormat="1" ht="18" customHeight="1" hidden="1">
      <c r="A33" s="60" t="s">
        <v>48</v>
      </c>
      <c r="B33" s="61">
        <v>64311</v>
      </c>
      <c r="C33" s="62">
        <v>89651</v>
      </c>
      <c r="D33" s="51">
        <v>3</v>
      </c>
      <c r="E33" s="51">
        <v>30713</v>
      </c>
      <c r="F33" s="51">
        <f t="shared" si="0"/>
        <v>881547</v>
      </c>
      <c r="G33" s="51">
        <v>442858</v>
      </c>
      <c r="H33" s="51">
        <v>438689</v>
      </c>
      <c r="I33" s="51">
        <v>49122</v>
      </c>
      <c r="J33" s="63">
        <v>0</v>
      </c>
      <c r="K33" s="51">
        <v>1932</v>
      </c>
      <c r="L33" s="51">
        <v>846138</v>
      </c>
    </row>
    <row r="34" spans="1:12" s="51" customFormat="1" ht="18" customHeight="1" hidden="1">
      <c r="A34" s="60" t="s">
        <v>49</v>
      </c>
      <c r="B34" s="61">
        <v>64311</v>
      </c>
      <c r="C34" s="62">
        <v>90167</v>
      </c>
      <c r="D34" s="51">
        <v>2</v>
      </c>
      <c r="E34" s="51">
        <v>35721</v>
      </c>
      <c r="F34" s="51">
        <f t="shared" si="0"/>
        <v>960846</v>
      </c>
      <c r="G34" s="51">
        <v>482815</v>
      </c>
      <c r="H34" s="51">
        <v>478031</v>
      </c>
      <c r="I34" s="51">
        <v>50378</v>
      </c>
      <c r="J34" s="63">
        <v>1</v>
      </c>
      <c r="K34" s="51">
        <v>2408</v>
      </c>
      <c r="L34" s="51">
        <v>863782</v>
      </c>
    </row>
    <row r="35" spans="1:12" s="51" customFormat="1" ht="18" customHeight="1" hidden="1">
      <c r="A35" s="60" t="s">
        <v>50</v>
      </c>
      <c r="B35" s="61">
        <v>64326</v>
      </c>
      <c r="C35" s="62">
        <v>92181</v>
      </c>
      <c r="D35" s="51">
        <v>3</v>
      </c>
      <c r="E35" s="51">
        <v>37511</v>
      </c>
      <c r="F35" s="51">
        <f t="shared" si="0"/>
        <v>1005944</v>
      </c>
      <c r="G35" s="51">
        <v>492540</v>
      </c>
      <c r="H35" s="51">
        <v>513404</v>
      </c>
      <c r="I35" s="51">
        <v>50540</v>
      </c>
      <c r="J35" s="51">
        <v>3</v>
      </c>
      <c r="K35" s="51">
        <v>2814</v>
      </c>
      <c r="L35" s="51">
        <v>893045</v>
      </c>
    </row>
    <row r="36" spans="1:15" s="65" customFormat="1" ht="18" customHeight="1" hidden="1">
      <c r="A36" s="60" t="s">
        <v>51</v>
      </c>
      <c r="B36" s="61">
        <v>65465</v>
      </c>
      <c r="C36" s="62">
        <v>94171</v>
      </c>
      <c r="D36" s="51">
        <v>3</v>
      </c>
      <c r="E36" s="51">
        <v>64145</v>
      </c>
      <c r="F36" s="51">
        <f t="shared" si="0"/>
        <v>1024395</v>
      </c>
      <c r="G36" s="51">
        <v>517955</v>
      </c>
      <c r="H36" s="51">
        <v>506440</v>
      </c>
      <c r="I36" s="51">
        <v>49957</v>
      </c>
      <c r="J36" s="51">
        <v>0</v>
      </c>
      <c r="K36" s="51">
        <v>5752</v>
      </c>
      <c r="L36" s="51">
        <v>923608</v>
      </c>
      <c r="N36" s="51"/>
      <c r="O36" s="51"/>
    </row>
    <row r="37" spans="1:15" s="65" customFormat="1" ht="18" customHeight="1" hidden="1">
      <c r="A37" s="60" t="s">
        <v>52</v>
      </c>
      <c r="B37" s="61">
        <v>64466</v>
      </c>
      <c r="C37" s="62">
        <v>90112</v>
      </c>
      <c r="D37" s="51">
        <v>3</v>
      </c>
      <c r="E37" s="51">
        <v>68395</v>
      </c>
      <c r="F37" s="51">
        <f t="shared" si="0"/>
        <v>924545</v>
      </c>
      <c r="G37" s="51">
        <v>468535</v>
      </c>
      <c r="H37" s="51">
        <v>456010</v>
      </c>
      <c r="I37" s="51">
        <v>51198</v>
      </c>
      <c r="J37" s="51">
        <v>3</v>
      </c>
      <c r="K37" s="51">
        <v>9994</v>
      </c>
      <c r="L37" s="51">
        <v>1007477</v>
      </c>
      <c r="N37" s="51"/>
      <c r="O37" s="51"/>
    </row>
    <row r="38" spans="1:12" s="51" customFormat="1" ht="18" customHeight="1" hidden="1">
      <c r="A38" s="60" t="s">
        <v>53</v>
      </c>
      <c r="B38" s="61">
        <v>63544</v>
      </c>
      <c r="C38" s="62">
        <v>88318</v>
      </c>
      <c r="D38" s="51">
        <v>2</v>
      </c>
      <c r="E38" s="51">
        <v>53060</v>
      </c>
      <c r="F38" s="51">
        <f t="shared" si="0"/>
        <v>861437</v>
      </c>
      <c r="G38" s="51">
        <v>437042</v>
      </c>
      <c r="H38" s="51">
        <v>424395</v>
      </c>
      <c r="I38" s="51">
        <v>49395</v>
      </c>
      <c r="J38" s="51">
        <v>2</v>
      </c>
      <c r="K38" s="51">
        <v>8970</v>
      </c>
      <c r="L38" s="51">
        <v>966672</v>
      </c>
    </row>
    <row r="39" spans="1:15" s="65" customFormat="1" ht="18" customHeight="1" hidden="1">
      <c r="A39" s="60" t="s">
        <v>54</v>
      </c>
      <c r="B39" s="61">
        <v>61631</v>
      </c>
      <c r="C39" s="62">
        <v>85251</v>
      </c>
      <c r="D39" s="51">
        <v>0</v>
      </c>
      <c r="E39" s="51">
        <v>53758</v>
      </c>
      <c r="F39" s="51">
        <f t="shared" si="0"/>
        <v>816216</v>
      </c>
      <c r="G39" s="51">
        <v>411947</v>
      </c>
      <c r="H39" s="51">
        <v>404269</v>
      </c>
      <c r="I39" s="51">
        <v>45231</v>
      </c>
      <c r="J39" s="51">
        <v>0</v>
      </c>
      <c r="K39" s="51">
        <v>9107</v>
      </c>
      <c r="L39" s="51">
        <v>911159</v>
      </c>
      <c r="N39" s="51"/>
      <c r="O39" s="51"/>
    </row>
    <row r="40" spans="1:15" s="65" customFormat="1" ht="18" customHeight="1" hidden="1">
      <c r="A40" s="60" t="s">
        <v>55</v>
      </c>
      <c r="B40" s="61">
        <v>57771</v>
      </c>
      <c r="C40" s="62">
        <v>80148</v>
      </c>
      <c r="D40" s="51">
        <v>0</v>
      </c>
      <c r="E40" s="51">
        <f>5828+51870</f>
        <v>57698</v>
      </c>
      <c r="F40" s="51">
        <f t="shared" si="0"/>
        <v>856494</v>
      </c>
      <c r="G40" s="51">
        <v>434065</v>
      </c>
      <c r="H40" s="51">
        <v>422429</v>
      </c>
      <c r="I40" s="51">
        <v>41601</v>
      </c>
      <c r="J40" s="51">
        <v>0</v>
      </c>
      <c r="K40" s="51">
        <v>8039</v>
      </c>
      <c r="L40" s="51">
        <v>826505</v>
      </c>
      <c r="N40" s="51"/>
      <c r="O40" s="51"/>
    </row>
    <row r="41" spans="1:15" s="65" customFormat="1" ht="18" customHeight="1" hidden="1">
      <c r="A41" s="60" t="s">
        <v>56</v>
      </c>
      <c r="B41" s="61">
        <v>54256</v>
      </c>
      <c r="C41" s="62">
        <v>75056</v>
      </c>
      <c r="D41" s="51">
        <v>0</v>
      </c>
      <c r="E41" s="51">
        <v>57215</v>
      </c>
      <c r="F41" s="51">
        <f t="shared" si="0"/>
        <v>846020</v>
      </c>
      <c r="G41" s="51">
        <v>432361</v>
      </c>
      <c r="H41" s="51">
        <v>413659</v>
      </c>
      <c r="I41" s="51">
        <v>40417</v>
      </c>
      <c r="J41" s="51">
        <v>0</v>
      </c>
      <c r="K41" s="51">
        <v>7737</v>
      </c>
      <c r="L41" s="51">
        <v>819280</v>
      </c>
      <c r="N41" s="51"/>
      <c r="O41" s="51"/>
    </row>
    <row r="42" spans="1:15" s="65" customFormat="1" ht="21" customHeight="1">
      <c r="A42" s="60" t="s">
        <v>57</v>
      </c>
      <c r="B42" s="61">
        <v>55523</v>
      </c>
      <c r="C42" s="62">
        <v>74597</v>
      </c>
      <c r="D42" s="51">
        <v>0</v>
      </c>
      <c r="E42" s="51">
        <v>52981</v>
      </c>
      <c r="F42" s="51">
        <f t="shared" si="0"/>
        <v>786823</v>
      </c>
      <c r="G42" s="51">
        <v>400546</v>
      </c>
      <c r="H42" s="51">
        <v>386277</v>
      </c>
      <c r="I42" s="51">
        <v>39882</v>
      </c>
      <c r="J42" s="51">
        <v>0</v>
      </c>
      <c r="K42" s="51">
        <v>7408</v>
      </c>
      <c r="L42" s="51">
        <v>779290</v>
      </c>
      <c r="O42" s="51"/>
    </row>
    <row r="43" spans="1:12" s="65" customFormat="1" ht="21" customHeight="1">
      <c r="A43" s="64">
        <v>26</v>
      </c>
      <c r="B43" s="61">
        <v>49044</v>
      </c>
      <c r="C43" s="62">
        <v>67647</v>
      </c>
      <c r="D43" s="51">
        <v>0</v>
      </c>
      <c r="E43" s="51">
        <v>49209</v>
      </c>
      <c r="F43" s="51">
        <v>760773</v>
      </c>
      <c r="G43" s="51">
        <v>387023</v>
      </c>
      <c r="H43" s="51">
        <v>373750</v>
      </c>
      <c r="I43" s="51">
        <v>36497</v>
      </c>
      <c r="J43" s="51">
        <v>0</v>
      </c>
      <c r="K43" s="51">
        <v>9853</v>
      </c>
      <c r="L43" s="51">
        <v>711737</v>
      </c>
    </row>
    <row r="44" spans="1:12" s="70" customFormat="1" ht="21" customHeight="1">
      <c r="A44" s="66">
        <v>27</v>
      </c>
      <c r="B44" s="67">
        <v>47977</v>
      </c>
      <c r="C44" s="68">
        <v>66382</v>
      </c>
      <c r="D44" s="69">
        <v>0</v>
      </c>
      <c r="E44" s="69">
        <v>49806</v>
      </c>
      <c r="F44" s="69">
        <f>SUM(G44:H44)</f>
        <v>773169</v>
      </c>
      <c r="G44" s="69">
        <v>395630</v>
      </c>
      <c r="H44" s="69">
        <v>377539</v>
      </c>
      <c r="I44" s="69">
        <v>37192</v>
      </c>
      <c r="J44" s="69">
        <v>0</v>
      </c>
      <c r="K44" s="69">
        <v>10324</v>
      </c>
      <c r="L44" s="69">
        <v>712822</v>
      </c>
    </row>
    <row r="45" spans="1:12" s="65" customFormat="1" ht="21" customHeight="1">
      <c r="A45" s="66">
        <v>28</v>
      </c>
      <c r="B45" s="67">
        <v>48820</v>
      </c>
      <c r="C45" s="68">
        <v>67734</v>
      </c>
      <c r="D45" s="8">
        <v>0</v>
      </c>
      <c r="E45" s="8">
        <v>58098</v>
      </c>
      <c r="F45" s="8">
        <v>809856</v>
      </c>
      <c r="G45" s="8">
        <v>415303</v>
      </c>
      <c r="H45" s="8">
        <v>394553</v>
      </c>
      <c r="I45" s="8">
        <v>36369</v>
      </c>
      <c r="J45" s="8">
        <v>0</v>
      </c>
      <c r="K45" s="8">
        <v>7884</v>
      </c>
      <c r="L45" s="8">
        <v>710790</v>
      </c>
    </row>
    <row r="46" spans="1:12" s="65" customFormat="1" ht="21" customHeight="1">
      <c r="A46" s="66">
        <v>29</v>
      </c>
      <c r="B46" s="67">
        <v>49673</v>
      </c>
      <c r="C46" s="68">
        <v>68792</v>
      </c>
      <c r="D46" s="8">
        <v>0</v>
      </c>
      <c r="E46" s="8">
        <v>55420</v>
      </c>
      <c r="F46" s="8">
        <v>761191</v>
      </c>
      <c r="G46" s="8">
        <v>396435</v>
      </c>
      <c r="H46" s="8">
        <v>364756</v>
      </c>
      <c r="I46" s="8">
        <v>37586</v>
      </c>
      <c r="J46" s="8">
        <v>0</v>
      </c>
      <c r="K46" s="8">
        <v>11164</v>
      </c>
      <c r="L46" s="8">
        <v>807047</v>
      </c>
    </row>
    <row r="47" spans="1:12" s="65" customFormat="1" ht="12" customHeight="1">
      <c r="A47" s="71"/>
      <c r="B47" s="72"/>
      <c r="C47" s="73"/>
      <c r="D47" s="74"/>
      <c r="E47" s="74"/>
      <c r="F47" s="74"/>
      <c r="G47" s="74"/>
      <c r="H47" s="74"/>
      <c r="I47" s="74"/>
      <c r="J47" s="74"/>
      <c r="K47" s="74"/>
      <c r="L47" s="74"/>
    </row>
    <row r="48" spans="1:12" s="65" customFormat="1" ht="21" customHeight="1">
      <c r="A48" s="75">
        <v>30</v>
      </c>
      <c r="B48" s="76">
        <v>61802</v>
      </c>
      <c r="C48" s="73">
        <v>78660</v>
      </c>
      <c r="D48" s="74">
        <v>0</v>
      </c>
      <c r="E48" s="74">
        <v>53354</v>
      </c>
      <c r="F48" s="74">
        <v>803375</v>
      </c>
      <c r="G48" s="74">
        <v>419884</v>
      </c>
      <c r="H48" s="74">
        <v>383491</v>
      </c>
      <c r="I48" s="74">
        <v>38063</v>
      </c>
      <c r="J48" s="74">
        <v>0</v>
      </c>
      <c r="K48" s="74">
        <v>10527</v>
      </c>
      <c r="L48" s="74">
        <v>855979</v>
      </c>
    </row>
    <row r="49" spans="1:12" s="51" customFormat="1" ht="21" customHeight="1">
      <c r="A49" s="77" t="s">
        <v>44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="51" customFormat="1" ht="12">
      <c r="A50" s="51" t="s">
        <v>45</v>
      </c>
    </row>
    <row r="51" s="51" customFormat="1" ht="12">
      <c r="A51" s="51" t="s">
        <v>46</v>
      </c>
    </row>
  </sheetData>
  <sheetProtection/>
  <mergeCells count="11">
    <mergeCell ref="J3:K3"/>
    <mergeCell ref="A27:L27"/>
    <mergeCell ref="A29:A30"/>
    <mergeCell ref="L29:L30"/>
    <mergeCell ref="B30:C30"/>
    <mergeCell ref="A1:L1"/>
    <mergeCell ref="J2:K2"/>
    <mergeCell ref="B3:C3"/>
    <mergeCell ref="D3:E3"/>
    <mergeCell ref="F3:G3"/>
    <mergeCell ref="H3:I3"/>
  </mergeCells>
  <dataValidations count="1">
    <dataValidation allowBlank="1" showInputMessage="1" showErrorMessage="1" sqref="B44:L48"/>
  </dataValidations>
  <printOptions horizontalCentered="1"/>
  <pageMargins left="0.1968503937007874" right="0.5905511811023623" top="0.5905511811023623" bottom="0.1968503937007874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利光　直樹</dc:creator>
  <cp:keywords/>
  <dc:description/>
  <cp:lastModifiedBy>阿武　幸志</cp:lastModifiedBy>
  <cp:lastPrinted>2020-09-15T06:50:54Z</cp:lastPrinted>
  <dcterms:modified xsi:type="dcterms:W3CDTF">2020-09-15T06:50:59Z</dcterms:modified>
  <cp:category/>
  <cp:version/>
  <cp:contentType/>
  <cp:contentStatus/>
</cp:coreProperties>
</file>