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72" sheetId="1" r:id="rId1"/>
  </sheets>
  <definedNames>
    <definedName name="_xlnm.Print_Area" localSheetId="0">'072'!$A$1:$L$25</definedName>
  </definedNames>
  <calcPr fullCalcOnLoad="1"/>
</workbook>
</file>

<file path=xl/sharedStrings.xml><?xml version="1.0" encoding="utf-8"?>
<sst xmlns="http://schemas.openxmlformats.org/spreadsheetml/2006/main" count="31" uniqueCount="28">
  <si>
    <t>(単位  頭、千円)</t>
  </si>
  <si>
    <t>年  度</t>
  </si>
  <si>
    <t>加   入   頭   数</t>
  </si>
  <si>
    <t xml:space="preserve">共   済   掛   金 </t>
  </si>
  <si>
    <t>事   故   頭   数</t>
  </si>
  <si>
    <t>共済金</t>
  </si>
  <si>
    <t>牛</t>
  </si>
  <si>
    <t>馬</t>
  </si>
  <si>
    <t>豚</t>
  </si>
  <si>
    <t>総  額</t>
  </si>
  <si>
    <t>組合員負担</t>
  </si>
  <si>
    <t>国庫負担金</t>
  </si>
  <si>
    <t>資料：県団体指導・金融課</t>
  </si>
  <si>
    <t>　注１）牛加入頭数のかっこ内は胎児を含む。</t>
  </si>
  <si>
    <t>　　２）牛の事故頭数は胎児を含む。</t>
  </si>
  <si>
    <t xml:space="preserve">平成14年度 </t>
  </si>
  <si>
    <t>72．家畜共済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</si>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</sst>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3" fillId="0" borderId="0" xfId="61" applyNumberFormat="1" applyFont="1" applyFill="1">
      <alignment/>
      <protection/>
    </xf>
    <xf numFmtId="38" fontId="2" fillId="0" borderId="0" xfId="48" applyFont="1" applyFill="1" applyBorder="1" applyAlignment="1">
      <alignment vertical="center"/>
    </xf>
    <xf numFmtId="177" fontId="2" fillId="0" borderId="0" xfId="61" applyNumberFormat="1" applyFont="1" applyFill="1" applyBorder="1" applyAlignment="1">
      <alignment horizontal="left" vertical="center"/>
      <protection/>
    </xf>
    <xf numFmtId="176" fontId="2" fillId="0" borderId="10" xfId="61" applyNumberFormat="1" applyFont="1" applyFill="1" applyBorder="1" applyAlignment="1" applyProtection="1" quotePrefix="1">
      <alignment horizontal="center" vertical="center"/>
      <protection/>
    </xf>
    <xf numFmtId="176" fontId="2" fillId="0" borderId="0" xfId="61" applyNumberFormat="1" applyFont="1" applyFill="1" applyBorder="1" applyAlignment="1">
      <alignment vertical="center"/>
      <protection/>
    </xf>
    <xf numFmtId="176" fontId="2" fillId="0" borderId="0" xfId="61" applyNumberFormat="1" applyFont="1" applyFill="1" applyAlignment="1">
      <alignment/>
      <protection/>
    </xf>
    <xf numFmtId="176" fontId="2" fillId="0" borderId="0" xfId="61" applyNumberFormat="1" applyFont="1" applyFill="1">
      <alignment/>
      <protection/>
    </xf>
    <xf numFmtId="176" fontId="2" fillId="0" borderId="11" xfId="61" applyNumberFormat="1" applyFont="1" applyFill="1" applyBorder="1" applyAlignment="1" applyProtection="1">
      <alignment horizontal="left"/>
      <protection/>
    </xf>
    <xf numFmtId="176" fontId="2" fillId="0" borderId="11" xfId="61" applyNumberFormat="1" applyFont="1" applyFill="1" applyBorder="1">
      <alignment/>
      <protection/>
    </xf>
    <xf numFmtId="176" fontId="2" fillId="0" borderId="11" xfId="61" applyNumberFormat="1" applyFont="1" applyFill="1" applyBorder="1" applyAlignment="1">
      <alignment horizontal="centerContinuous"/>
      <protection/>
    </xf>
    <xf numFmtId="176" fontId="2" fillId="0" borderId="0" xfId="61" applyNumberFormat="1" applyFont="1" applyFill="1" applyBorder="1" applyAlignment="1">
      <alignment/>
      <protection/>
    </xf>
    <xf numFmtId="176" fontId="4" fillId="0" borderId="12" xfId="61" applyNumberFormat="1" applyFont="1" applyFill="1" applyBorder="1" applyAlignment="1">
      <alignment horizontal="centerContinuous" vertical="center"/>
      <protection/>
    </xf>
    <xf numFmtId="176" fontId="4" fillId="0" borderId="13" xfId="61" applyNumberFormat="1" applyFont="1" applyFill="1" applyBorder="1" applyAlignment="1">
      <alignment horizontal="centerContinuous" vertical="center"/>
      <protection/>
    </xf>
    <xf numFmtId="176" fontId="4" fillId="0" borderId="0" xfId="61" applyNumberFormat="1" applyFont="1" applyFill="1" applyAlignment="1">
      <alignment vertical="center"/>
      <protection/>
    </xf>
    <xf numFmtId="176" fontId="4" fillId="0" borderId="12" xfId="61" applyNumberFormat="1" applyFont="1" applyFill="1" applyBorder="1" applyAlignment="1">
      <alignment horizontal="center" vertical="center"/>
      <protection/>
    </xf>
    <xf numFmtId="176" fontId="5" fillId="0" borderId="12" xfId="61" applyNumberFormat="1" applyFont="1" applyFill="1" applyBorder="1" applyAlignment="1">
      <alignment horizontal="center" vertical="center"/>
      <protection/>
    </xf>
    <xf numFmtId="41" fontId="2" fillId="0" borderId="14" xfId="61" applyNumberFormat="1" applyFont="1" applyFill="1" applyBorder="1" applyAlignment="1" applyProtection="1">
      <alignment horizontal="center"/>
      <protection/>
    </xf>
    <xf numFmtId="38" fontId="2" fillId="0" borderId="0" xfId="48" applyFont="1" applyFill="1" applyBorder="1" applyAlignment="1">
      <alignment/>
    </xf>
    <xf numFmtId="177" fontId="2" fillId="0" borderId="0" xfId="61" applyNumberFormat="1" applyFont="1" applyFill="1" applyBorder="1" applyAlignment="1">
      <alignment horizontal="left"/>
      <protection/>
    </xf>
    <xf numFmtId="41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 quotePrefix="1">
      <alignment horizontal="center"/>
      <protection/>
    </xf>
    <xf numFmtId="176" fontId="3" fillId="0" borderId="0" xfId="61" applyNumberFormat="1" applyFont="1" applyFill="1" applyBorder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15" xfId="61" applyNumberFormat="1" applyFont="1" applyFill="1" applyBorder="1">
      <alignment/>
      <protection/>
    </xf>
    <xf numFmtId="177" fontId="8" fillId="0" borderId="0" xfId="61" applyNumberFormat="1" applyFont="1" applyFill="1" applyBorder="1" applyAlignment="1">
      <alignment horizontal="left" vertical="center"/>
      <protection/>
    </xf>
    <xf numFmtId="176" fontId="7" fillId="0" borderId="0" xfId="61" applyNumberFormat="1" applyFont="1" applyFill="1" applyAlignment="1">
      <alignment vertical="center"/>
      <protection/>
    </xf>
    <xf numFmtId="176" fontId="7" fillId="0" borderId="0" xfId="61" applyNumberFormat="1" applyFont="1" applyFill="1" applyBorder="1" applyAlignment="1" applyProtection="1" quotePrefix="1">
      <alignment horizontal="center" vertical="center"/>
      <protection/>
    </xf>
    <xf numFmtId="38" fontId="8" fillId="0" borderId="16" xfId="48" applyFont="1" applyFill="1" applyBorder="1" applyAlignment="1">
      <alignment vertical="center"/>
    </xf>
    <xf numFmtId="176" fontId="2" fillId="0" borderId="0" xfId="61" applyNumberFormat="1" applyFont="1" applyFill="1" applyAlignment="1">
      <alignment vertical="center"/>
      <protection/>
    </xf>
    <xf numFmtId="176" fontId="7" fillId="0" borderId="13" xfId="61" applyNumberFormat="1" applyFont="1" applyFill="1" applyBorder="1" applyAlignment="1" applyProtection="1" quotePrefix="1">
      <alignment horizontal="center" vertical="center"/>
      <protection/>
    </xf>
    <xf numFmtId="38" fontId="8" fillId="0" borderId="12" xfId="48" applyFont="1" applyFill="1" applyBorder="1" applyAlignment="1">
      <alignment vertical="center"/>
    </xf>
    <xf numFmtId="176" fontId="0" fillId="0" borderId="0" xfId="61" applyNumberFormat="1" applyFont="1" applyFill="1" applyAlignment="1" applyProtection="1">
      <alignment horizontal="center"/>
      <protection/>
    </xf>
    <xf numFmtId="176" fontId="4" fillId="0" borderId="17" xfId="61" applyNumberFormat="1" applyFont="1" applyFill="1" applyBorder="1" applyAlignment="1">
      <alignment horizontal="center" vertical="center"/>
      <protection/>
    </xf>
    <xf numFmtId="176" fontId="4" fillId="0" borderId="18" xfId="61" applyNumberFormat="1" applyFont="1" applyFill="1" applyBorder="1" applyAlignment="1">
      <alignment horizontal="center" vertical="center"/>
      <protection/>
    </xf>
    <xf numFmtId="176" fontId="4" fillId="0" borderId="19" xfId="61" applyNumberFormat="1" applyFont="1" applyFill="1" applyBorder="1" applyAlignment="1">
      <alignment horizontal="center" vertical="center"/>
      <protection/>
    </xf>
    <xf numFmtId="176" fontId="4" fillId="0" borderId="12" xfId="61" applyNumberFormat="1" applyFont="1" applyFill="1" applyBorder="1" applyAlignment="1">
      <alignment horizontal="center" vertical="center"/>
      <protection/>
    </xf>
    <xf numFmtId="176" fontId="4" fillId="0" borderId="20" xfId="61" applyNumberFormat="1" applyFont="1" applyFill="1" applyBorder="1" applyAlignment="1">
      <alignment horizontal="center" vertical="center"/>
      <protection/>
    </xf>
    <xf numFmtId="176" fontId="4" fillId="0" borderId="21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6.41015625" defaultRowHeight="18"/>
  <cols>
    <col min="1" max="1" width="10.41015625" style="7" customWidth="1"/>
    <col min="2" max="3" width="8.66015625" style="7" customWidth="1"/>
    <col min="4" max="4" width="6.66015625" style="7" customWidth="1"/>
    <col min="5" max="9" width="8.66015625" style="7" customWidth="1"/>
    <col min="10" max="10" width="6.66015625" style="7" customWidth="1"/>
    <col min="11" max="12" width="8.66015625" style="7" customWidth="1"/>
    <col min="13" max="13" width="6.41015625" style="7" customWidth="1"/>
    <col min="14" max="15" width="6.83203125" style="7" bestFit="1" customWidth="1"/>
    <col min="16" max="16384" width="6.41015625" style="7" customWidth="1"/>
  </cols>
  <sheetData>
    <row r="1" spans="1:27" ht="22.5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2" customHeight="1" thickBot="1">
      <c r="A2" s="8" t="s">
        <v>0</v>
      </c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11"/>
      <c r="N2" s="11"/>
      <c r="O2" s="11"/>
      <c r="P2" s="11"/>
      <c r="Q2" s="11"/>
      <c r="R2" s="11"/>
      <c r="S2" s="11"/>
      <c r="T2" s="11"/>
      <c r="U2" s="6"/>
      <c r="V2" s="6"/>
      <c r="W2" s="6"/>
      <c r="X2" s="6"/>
      <c r="Y2" s="6"/>
      <c r="Z2" s="6"/>
      <c r="AA2" s="6"/>
    </row>
    <row r="3" spans="1:12" s="14" customFormat="1" ht="18" customHeight="1" thickTop="1">
      <c r="A3" s="33" t="s">
        <v>1</v>
      </c>
      <c r="B3" s="12" t="s">
        <v>2</v>
      </c>
      <c r="C3" s="12"/>
      <c r="D3" s="12"/>
      <c r="E3" s="12"/>
      <c r="F3" s="12" t="s">
        <v>3</v>
      </c>
      <c r="G3" s="13"/>
      <c r="H3" s="13"/>
      <c r="I3" s="12" t="s">
        <v>4</v>
      </c>
      <c r="J3" s="12"/>
      <c r="K3" s="12"/>
      <c r="L3" s="35" t="s">
        <v>5</v>
      </c>
    </row>
    <row r="4" spans="1:12" s="14" customFormat="1" ht="15" customHeight="1">
      <c r="A4" s="34"/>
      <c r="B4" s="37" t="s">
        <v>6</v>
      </c>
      <c r="C4" s="38"/>
      <c r="D4" s="15" t="s">
        <v>7</v>
      </c>
      <c r="E4" s="15" t="s">
        <v>8</v>
      </c>
      <c r="F4" s="15" t="s">
        <v>9</v>
      </c>
      <c r="G4" s="16" t="s">
        <v>10</v>
      </c>
      <c r="H4" s="16" t="s">
        <v>11</v>
      </c>
      <c r="I4" s="15" t="s">
        <v>6</v>
      </c>
      <c r="J4" s="15" t="s">
        <v>7</v>
      </c>
      <c r="K4" s="15" t="s">
        <v>8</v>
      </c>
      <c r="L4" s="36"/>
    </row>
    <row r="5" spans="1:12" ht="18" customHeight="1" hidden="1">
      <c r="A5" s="17" t="s">
        <v>15</v>
      </c>
      <c r="B5" s="18">
        <v>64854</v>
      </c>
      <c r="C5" s="19">
        <v>90749</v>
      </c>
      <c r="D5" s="7">
        <v>2</v>
      </c>
      <c r="E5" s="7">
        <v>27641</v>
      </c>
      <c r="F5" s="7">
        <f>SUM(G5:H5)</f>
        <v>862295</v>
      </c>
      <c r="G5" s="7">
        <v>432402</v>
      </c>
      <c r="H5" s="7">
        <v>429893</v>
      </c>
      <c r="I5" s="7">
        <v>48363</v>
      </c>
      <c r="J5" s="20">
        <v>0</v>
      </c>
      <c r="K5" s="7">
        <v>1983</v>
      </c>
      <c r="L5" s="7">
        <v>850172</v>
      </c>
    </row>
    <row r="6" spans="1:12" ht="18" customHeight="1" hidden="1">
      <c r="A6" s="17" t="s">
        <v>17</v>
      </c>
      <c r="B6" s="18">
        <v>65638</v>
      </c>
      <c r="C6" s="19">
        <v>91186</v>
      </c>
      <c r="D6" s="7">
        <v>3</v>
      </c>
      <c r="E6" s="7">
        <v>28614</v>
      </c>
      <c r="F6" s="7">
        <f aca="true" t="shared" si="0" ref="F6:F16">SUM(G6:H6)</f>
        <v>882491</v>
      </c>
      <c r="G6" s="7">
        <v>443687</v>
      </c>
      <c r="H6" s="7">
        <v>438804</v>
      </c>
      <c r="I6" s="7">
        <v>49099</v>
      </c>
      <c r="J6" s="20">
        <v>0</v>
      </c>
      <c r="K6" s="7">
        <v>1986</v>
      </c>
      <c r="L6" s="7">
        <v>869677</v>
      </c>
    </row>
    <row r="7" spans="1:12" ht="18" customHeight="1" hidden="1">
      <c r="A7" s="17" t="s">
        <v>18</v>
      </c>
      <c r="B7" s="18">
        <v>64311</v>
      </c>
      <c r="C7" s="19">
        <v>89651</v>
      </c>
      <c r="D7" s="7">
        <v>3</v>
      </c>
      <c r="E7" s="7">
        <v>30713</v>
      </c>
      <c r="F7" s="7">
        <f t="shared" si="0"/>
        <v>881547</v>
      </c>
      <c r="G7" s="7">
        <v>442858</v>
      </c>
      <c r="H7" s="7">
        <v>438689</v>
      </c>
      <c r="I7" s="7">
        <v>49122</v>
      </c>
      <c r="J7" s="20">
        <v>0</v>
      </c>
      <c r="K7" s="7">
        <v>1932</v>
      </c>
      <c r="L7" s="7">
        <v>846138</v>
      </c>
    </row>
    <row r="8" spans="1:12" ht="18" customHeight="1" hidden="1">
      <c r="A8" s="17" t="s">
        <v>19</v>
      </c>
      <c r="B8" s="18">
        <v>64311</v>
      </c>
      <c r="C8" s="19">
        <v>90167</v>
      </c>
      <c r="D8" s="7">
        <v>2</v>
      </c>
      <c r="E8" s="7">
        <v>35721</v>
      </c>
      <c r="F8" s="7">
        <f t="shared" si="0"/>
        <v>960846</v>
      </c>
      <c r="G8" s="7">
        <v>482815</v>
      </c>
      <c r="H8" s="7">
        <v>478031</v>
      </c>
      <c r="I8" s="7">
        <v>50378</v>
      </c>
      <c r="J8" s="20">
        <v>1</v>
      </c>
      <c r="K8" s="7">
        <v>2408</v>
      </c>
      <c r="L8" s="7">
        <v>863782</v>
      </c>
    </row>
    <row r="9" spans="1:12" ht="18" customHeight="1" hidden="1">
      <c r="A9" s="17" t="s">
        <v>20</v>
      </c>
      <c r="B9" s="18">
        <v>64326</v>
      </c>
      <c r="C9" s="19">
        <v>92181</v>
      </c>
      <c r="D9" s="7">
        <v>3</v>
      </c>
      <c r="E9" s="7">
        <v>37511</v>
      </c>
      <c r="F9" s="7">
        <f t="shared" si="0"/>
        <v>1005944</v>
      </c>
      <c r="G9" s="7">
        <v>492540</v>
      </c>
      <c r="H9" s="7">
        <v>513404</v>
      </c>
      <c r="I9" s="7">
        <v>50540</v>
      </c>
      <c r="J9" s="7">
        <v>3</v>
      </c>
      <c r="K9" s="7">
        <v>2814</v>
      </c>
      <c r="L9" s="7">
        <v>893045</v>
      </c>
    </row>
    <row r="10" spans="1:15" s="1" customFormat="1" ht="18" customHeight="1" hidden="1">
      <c r="A10" s="17" t="s">
        <v>21</v>
      </c>
      <c r="B10" s="18">
        <v>65465</v>
      </c>
      <c r="C10" s="19">
        <v>94171</v>
      </c>
      <c r="D10" s="7">
        <v>3</v>
      </c>
      <c r="E10" s="7">
        <v>64145</v>
      </c>
      <c r="F10" s="7">
        <f t="shared" si="0"/>
        <v>1024395</v>
      </c>
      <c r="G10" s="7">
        <v>517955</v>
      </c>
      <c r="H10" s="7">
        <v>506440</v>
      </c>
      <c r="I10" s="7">
        <v>49957</v>
      </c>
      <c r="J10" s="7">
        <v>0</v>
      </c>
      <c r="K10" s="7">
        <v>5752</v>
      </c>
      <c r="L10" s="7">
        <v>923608</v>
      </c>
      <c r="N10" s="7"/>
      <c r="O10" s="7"/>
    </row>
    <row r="11" spans="1:15" s="1" customFormat="1" ht="18" customHeight="1" hidden="1">
      <c r="A11" s="17" t="s">
        <v>22</v>
      </c>
      <c r="B11" s="18">
        <v>64466</v>
      </c>
      <c r="C11" s="19">
        <v>90112</v>
      </c>
      <c r="D11" s="7">
        <v>3</v>
      </c>
      <c r="E11" s="7">
        <v>68395</v>
      </c>
      <c r="F11" s="7">
        <f t="shared" si="0"/>
        <v>924545</v>
      </c>
      <c r="G11" s="7">
        <v>468535</v>
      </c>
      <c r="H11" s="7">
        <v>456010</v>
      </c>
      <c r="I11" s="7">
        <v>51198</v>
      </c>
      <c r="J11" s="7">
        <v>3</v>
      </c>
      <c r="K11" s="7">
        <v>9994</v>
      </c>
      <c r="L11" s="7">
        <v>1007477</v>
      </c>
      <c r="N11" s="7"/>
      <c r="O11" s="7"/>
    </row>
    <row r="12" spans="1:12" ht="18" customHeight="1" hidden="1">
      <c r="A12" s="17" t="s">
        <v>23</v>
      </c>
      <c r="B12" s="18">
        <v>63544</v>
      </c>
      <c r="C12" s="19">
        <v>88318</v>
      </c>
      <c r="D12" s="7">
        <v>2</v>
      </c>
      <c r="E12" s="7">
        <v>53060</v>
      </c>
      <c r="F12" s="7">
        <f t="shared" si="0"/>
        <v>861437</v>
      </c>
      <c r="G12" s="7">
        <v>437042</v>
      </c>
      <c r="H12" s="7">
        <v>424395</v>
      </c>
      <c r="I12" s="7">
        <v>49395</v>
      </c>
      <c r="J12" s="7">
        <v>2</v>
      </c>
      <c r="K12" s="7">
        <v>8970</v>
      </c>
      <c r="L12" s="7">
        <v>966672</v>
      </c>
    </row>
    <row r="13" spans="1:15" s="1" customFormat="1" ht="18" customHeight="1" hidden="1">
      <c r="A13" s="17" t="s">
        <v>24</v>
      </c>
      <c r="B13" s="18">
        <v>61631</v>
      </c>
      <c r="C13" s="19">
        <v>85251</v>
      </c>
      <c r="D13" s="7">
        <v>0</v>
      </c>
      <c r="E13" s="7">
        <v>53758</v>
      </c>
      <c r="F13" s="7">
        <f t="shared" si="0"/>
        <v>816216</v>
      </c>
      <c r="G13" s="7">
        <v>411947</v>
      </c>
      <c r="H13" s="7">
        <v>404269</v>
      </c>
      <c r="I13" s="7">
        <v>45231</v>
      </c>
      <c r="J13" s="7">
        <v>0</v>
      </c>
      <c r="K13" s="7">
        <v>9107</v>
      </c>
      <c r="L13" s="7">
        <v>911159</v>
      </c>
      <c r="N13" s="7"/>
      <c r="O13" s="7"/>
    </row>
    <row r="14" spans="1:15" s="1" customFormat="1" ht="18" customHeight="1" hidden="1">
      <c r="A14" s="17" t="s">
        <v>25</v>
      </c>
      <c r="B14" s="18">
        <v>57771</v>
      </c>
      <c r="C14" s="19">
        <v>80148</v>
      </c>
      <c r="D14" s="7">
        <v>0</v>
      </c>
      <c r="E14" s="7">
        <f>5828+51870</f>
        <v>57698</v>
      </c>
      <c r="F14" s="7">
        <f t="shared" si="0"/>
        <v>856494</v>
      </c>
      <c r="G14" s="7">
        <v>434065</v>
      </c>
      <c r="H14" s="7">
        <v>422429</v>
      </c>
      <c r="I14" s="7">
        <v>41601</v>
      </c>
      <c r="J14" s="7">
        <v>0</v>
      </c>
      <c r="K14" s="7">
        <v>8039</v>
      </c>
      <c r="L14" s="7">
        <v>826505</v>
      </c>
      <c r="N14" s="7"/>
      <c r="O14" s="7"/>
    </row>
    <row r="15" spans="1:15" s="1" customFormat="1" ht="18" customHeight="1" hidden="1">
      <c r="A15" s="17" t="s">
        <v>26</v>
      </c>
      <c r="B15" s="18">
        <v>54256</v>
      </c>
      <c r="C15" s="19">
        <v>75056</v>
      </c>
      <c r="D15" s="7">
        <v>0</v>
      </c>
      <c r="E15" s="7">
        <v>57215</v>
      </c>
      <c r="F15" s="7">
        <f t="shared" si="0"/>
        <v>846020</v>
      </c>
      <c r="G15" s="7">
        <v>432361</v>
      </c>
      <c r="H15" s="7">
        <v>413659</v>
      </c>
      <c r="I15" s="7">
        <v>40417</v>
      </c>
      <c r="J15" s="7">
        <v>0</v>
      </c>
      <c r="K15" s="7">
        <v>7737</v>
      </c>
      <c r="L15" s="7">
        <v>819280</v>
      </c>
      <c r="N15" s="7"/>
      <c r="O15" s="7"/>
    </row>
    <row r="16" spans="1:15" s="1" customFormat="1" ht="21" customHeight="1">
      <c r="A16" s="17" t="s">
        <v>27</v>
      </c>
      <c r="B16" s="18">
        <v>55523</v>
      </c>
      <c r="C16" s="19">
        <v>74597</v>
      </c>
      <c r="D16" s="7">
        <v>0</v>
      </c>
      <c r="E16" s="7">
        <v>52981</v>
      </c>
      <c r="F16" s="7">
        <f t="shared" si="0"/>
        <v>786823</v>
      </c>
      <c r="G16" s="7">
        <v>400546</v>
      </c>
      <c r="H16" s="7">
        <v>386277</v>
      </c>
      <c r="I16" s="7">
        <v>39882</v>
      </c>
      <c r="J16" s="7">
        <v>0</v>
      </c>
      <c r="K16" s="7">
        <v>7408</v>
      </c>
      <c r="L16" s="7">
        <v>779290</v>
      </c>
      <c r="O16" s="7"/>
    </row>
    <row r="17" spans="1:12" s="1" customFormat="1" ht="21" customHeight="1">
      <c r="A17" s="21">
        <v>26</v>
      </c>
      <c r="B17" s="18">
        <v>49044</v>
      </c>
      <c r="C17" s="19">
        <v>67647</v>
      </c>
      <c r="D17" s="7">
        <v>0</v>
      </c>
      <c r="E17" s="7">
        <v>49209</v>
      </c>
      <c r="F17" s="7">
        <v>760773</v>
      </c>
      <c r="G17" s="7">
        <v>387023</v>
      </c>
      <c r="H17" s="7">
        <v>373750</v>
      </c>
      <c r="I17" s="7">
        <v>36497</v>
      </c>
      <c r="J17" s="7">
        <v>0</v>
      </c>
      <c r="K17" s="7">
        <v>9853</v>
      </c>
      <c r="L17" s="7">
        <v>711737</v>
      </c>
    </row>
    <row r="18" spans="1:12" s="22" customFormat="1" ht="21" customHeight="1">
      <c r="A18" s="4">
        <v>27</v>
      </c>
      <c r="B18" s="2">
        <v>47977</v>
      </c>
      <c r="C18" s="3">
        <v>66382</v>
      </c>
      <c r="D18" s="5">
        <v>0</v>
      </c>
      <c r="E18" s="5">
        <v>49806</v>
      </c>
      <c r="F18" s="5">
        <f>SUM(G18:H18)</f>
        <v>773169</v>
      </c>
      <c r="G18" s="5">
        <v>395630</v>
      </c>
      <c r="H18" s="5">
        <v>377539</v>
      </c>
      <c r="I18" s="5">
        <v>37192</v>
      </c>
      <c r="J18" s="5">
        <v>0</v>
      </c>
      <c r="K18" s="5">
        <v>10324</v>
      </c>
      <c r="L18" s="5">
        <v>712822</v>
      </c>
    </row>
    <row r="19" spans="1:12" s="1" customFormat="1" ht="21" customHeight="1">
      <c r="A19" s="4">
        <v>28</v>
      </c>
      <c r="B19" s="2">
        <v>48820</v>
      </c>
      <c r="C19" s="3">
        <v>67734</v>
      </c>
      <c r="D19" s="29">
        <v>0</v>
      </c>
      <c r="E19" s="29">
        <v>58098</v>
      </c>
      <c r="F19" s="29">
        <v>809856</v>
      </c>
      <c r="G19" s="29">
        <v>415303</v>
      </c>
      <c r="H19" s="29">
        <v>394553</v>
      </c>
      <c r="I19" s="29">
        <v>36369</v>
      </c>
      <c r="J19" s="29">
        <v>0</v>
      </c>
      <c r="K19" s="29">
        <v>7884</v>
      </c>
      <c r="L19" s="29">
        <v>710790</v>
      </c>
    </row>
    <row r="20" spans="1:12" s="1" customFormat="1" ht="21" customHeight="1">
      <c r="A20" s="4">
        <v>29</v>
      </c>
      <c r="B20" s="2">
        <v>49673</v>
      </c>
      <c r="C20" s="3">
        <v>68792</v>
      </c>
      <c r="D20" s="29">
        <v>0</v>
      </c>
      <c r="E20" s="29">
        <v>55420</v>
      </c>
      <c r="F20" s="29">
        <v>761191</v>
      </c>
      <c r="G20" s="29">
        <v>396435</v>
      </c>
      <c r="H20" s="29">
        <v>364756</v>
      </c>
      <c r="I20" s="29">
        <v>37586</v>
      </c>
      <c r="J20" s="29">
        <v>0</v>
      </c>
      <c r="K20" s="29">
        <v>11164</v>
      </c>
      <c r="L20" s="29">
        <v>807047</v>
      </c>
    </row>
    <row r="21" spans="1:12" s="1" customFormat="1" ht="15" customHeight="1">
      <c r="A21" s="27"/>
      <c r="B21" s="28"/>
      <c r="C21" s="25"/>
      <c r="D21" s="26"/>
      <c r="E21" s="26"/>
      <c r="F21" s="26"/>
      <c r="G21" s="26"/>
      <c r="H21" s="26"/>
      <c r="I21" s="26"/>
      <c r="J21" s="26"/>
      <c r="K21" s="26"/>
      <c r="L21" s="26"/>
    </row>
    <row r="22" spans="1:12" s="1" customFormat="1" ht="21" customHeight="1">
      <c r="A22" s="30">
        <v>30</v>
      </c>
      <c r="B22" s="31">
        <v>61802</v>
      </c>
      <c r="C22" s="25">
        <v>78660</v>
      </c>
      <c r="D22" s="26">
        <v>0</v>
      </c>
      <c r="E22" s="26">
        <v>53354</v>
      </c>
      <c r="F22" s="26">
        <v>803375</v>
      </c>
      <c r="G22" s="26">
        <v>419884</v>
      </c>
      <c r="H22" s="26">
        <v>383491</v>
      </c>
      <c r="I22" s="26">
        <v>38063</v>
      </c>
      <c r="J22" s="26">
        <v>0</v>
      </c>
      <c r="K22" s="26">
        <v>10527</v>
      </c>
      <c r="L22" s="26">
        <v>855979</v>
      </c>
    </row>
    <row r="23" spans="1:12" ht="21" customHeight="1">
      <c r="A23" s="23" t="s">
        <v>12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ht="12">
      <c r="A24" s="7" t="s">
        <v>13</v>
      </c>
    </row>
    <row r="25" ht="12">
      <c r="A25" s="7" t="s">
        <v>14</v>
      </c>
    </row>
  </sheetData>
  <sheetProtection/>
  <mergeCells count="4">
    <mergeCell ref="A1:L1"/>
    <mergeCell ref="A3:A4"/>
    <mergeCell ref="L3:L4"/>
    <mergeCell ref="B4:C4"/>
  </mergeCells>
  <dataValidations count="1">
    <dataValidation allowBlank="1" showInputMessage="1" showErrorMessage="1" sqref="B18:L22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利光　直樹</dc:creator>
  <cp:keywords/>
  <dc:description/>
  <cp:lastModifiedBy>阿武　幸志</cp:lastModifiedBy>
  <cp:lastPrinted>2020-09-15T06:52:00Z</cp:lastPrinted>
  <dcterms:modified xsi:type="dcterms:W3CDTF">2020-09-15T06:52:20Z</dcterms:modified>
  <cp:category/>
  <cp:version/>
  <cp:contentType/>
  <cp:contentStatus/>
</cp:coreProperties>
</file>