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6" sheetId="1" r:id="rId1"/>
    <sheet name="印刷用（076077）" sheetId="2" state="hidden" r:id="rId2"/>
    <sheet name="印刷用（076077078079）" sheetId="3" state="hidden" r:id="rId3"/>
  </sheets>
  <definedNames>
    <definedName name="_xlnm.Print_Area" localSheetId="0">'076'!$A$1:$S$25</definedName>
  </definedNames>
  <calcPr fullCalcOnLoad="1"/>
</workbook>
</file>

<file path=xl/sharedStrings.xml><?xml version="1.0" encoding="utf-8"?>
<sst xmlns="http://schemas.openxmlformats.org/spreadsheetml/2006/main" count="619" uniqueCount="104">
  <si>
    <t>　76．主要樹種別、所有山林形態別素材生産量</t>
  </si>
  <si>
    <t>(単位  千立方メートル)</t>
  </si>
  <si>
    <t>年  次</t>
  </si>
  <si>
    <t>総数</t>
  </si>
  <si>
    <t>総             数</t>
  </si>
  <si>
    <t>国        有        林</t>
  </si>
  <si>
    <t>民        有        林</t>
  </si>
  <si>
    <t>針      葉      樹</t>
  </si>
  <si>
    <t>広葉樹</t>
  </si>
  <si>
    <t>計</t>
  </si>
  <si>
    <t>小計</t>
  </si>
  <si>
    <t>すぎ</t>
  </si>
  <si>
    <t>ひのき</t>
  </si>
  <si>
    <t>その他</t>
  </si>
  <si>
    <t>…</t>
  </si>
  <si>
    <t/>
  </si>
  <si>
    <t xml:space="preserve"> 25</t>
  </si>
  <si>
    <t xml:space="preserve"> 26</t>
  </si>
  <si>
    <t>…</t>
  </si>
  <si>
    <t xml:space="preserve"> 27</t>
  </si>
  <si>
    <r>
      <t>平成1</t>
    </r>
    <r>
      <rPr>
        <sz val="10"/>
        <rFont val="ＭＳ 明朝"/>
        <family val="1"/>
      </rPr>
      <t>3年</t>
    </r>
  </si>
  <si>
    <t xml:space="preserve"> 28</t>
  </si>
  <si>
    <r>
      <t>資料：農林水産省統計部</t>
    </r>
    <r>
      <rPr>
        <sz val="10"/>
        <rFont val="ＭＳ 明朝"/>
        <family val="1"/>
      </rPr>
      <t>「平成2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年木材需給報告書」</t>
    </r>
  </si>
  <si>
    <t>平成29年</t>
  </si>
  <si>
    <t>77．木材需給</t>
  </si>
  <si>
    <t>供            給</t>
  </si>
  <si>
    <t>需                          要</t>
  </si>
  <si>
    <t>総  数</t>
  </si>
  <si>
    <t>県産材</t>
  </si>
  <si>
    <t>他  県</t>
  </si>
  <si>
    <t>外  材</t>
  </si>
  <si>
    <t>県  内  需  要</t>
  </si>
  <si>
    <t>県  外</t>
  </si>
  <si>
    <t>産  材</t>
  </si>
  <si>
    <t>製材用</t>
  </si>
  <si>
    <t>ﾊﾟﾙﾌﾟ用</t>
  </si>
  <si>
    <t>合板用</t>
  </si>
  <si>
    <t>その他用</t>
  </si>
  <si>
    <t>移出量</t>
  </si>
  <si>
    <t xml:space="preserve"> 平成13年</t>
  </si>
  <si>
    <t>X</t>
  </si>
  <si>
    <t xml:space="preserve"> 26</t>
  </si>
  <si>
    <t>-</t>
  </si>
  <si>
    <t>「X」：個人、法人又はその他の団体の個々の秘密に属する事項を秘匿するため、統計数値を公表しないもの</t>
  </si>
  <si>
    <t>木材
ﾁｯﾌﾟ用</t>
  </si>
  <si>
    <t xml:space="preserve"> 29</t>
  </si>
  <si>
    <r>
      <t>平成14年</t>
    </r>
  </si>
  <si>
    <r>
      <t>平成15年</t>
    </r>
  </si>
  <si>
    <r>
      <t>平成16年</t>
    </r>
  </si>
  <si>
    <r>
      <t>平成17年</t>
    </r>
  </si>
  <si>
    <r>
      <t>平成18年</t>
    </r>
  </si>
  <si>
    <r>
      <t>平成19年</t>
    </r>
  </si>
  <si>
    <r>
      <t>平成20年</t>
    </r>
  </si>
  <si>
    <r>
      <t>平成21年</t>
    </r>
  </si>
  <si>
    <r>
      <t>平成22年</t>
    </r>
  </si>
  <si>
    <r>
      <t>平成23年</t>
    </r>
  </si>
  <si>
    <r>
      <t>平成24年</t>
    </r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</si>
  <si>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</si>
  <si>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</si>
  <si>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</si>
  <si>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</si>
  <si>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</si>
  <si>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</si>
  <si>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</si>
  <si>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</si>
  <si>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</si>
  <si>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</si>
  <si>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</si>
  <si>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>　78．製材品の出荷先別出荷量</t>
  </si>
  <si>
    <t>県  内</t>
  </si>
  <si>
    <t>九                     州</t>
  </si>
  <si>
    <t>中国</t>
  </si>
  <si>
    <t>近畿</t>
  </si>
  <si>
    <t xml:space="preserve">中部 </t>
  </si>
  <si>
    <t>関東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</si>
  <si>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</si>
  <si>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</si>
  <si>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</si>
  <si>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</si>
  <si>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</si>
  <si>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</si>
  <si>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</si>
  <si>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</si>
  <si>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r>
      <t>資料：農林水産省統計部</t>
    </r>
    <r>
      <rPr>
        <sz val="10"/>
        <rFont val="ＭＳ 明朝"/>
        <family val="1"/>
      </rPr>
      <t>「平成29年木材需給報告書」</t>
    </r>
  </si>
  <si>
    <t>　注）平成17年次分から県別出荷量の調査が無くなった。</t>
  </si>
  <si>
    <t>　79．林業産出額</t>
  </si>
  <si>
    <t>(単位  百万円)</t>
  </si>
  <si>
    <t>林      業      産      出      額</t>
  </si>
  <si>
    <t>生産林業</t>
  </si>
  <si>
    <t>合  計</t>
  </si>
  <si>
    <t>木 材 生 産 部 門</t>
  </si>
  <si>
    <t>特  用  林  産  物  生  産  部  門</t>
  </si>
  <si>
    <t>所    得</t>
  </si>
  <si>
    <t>針葉樹</t>
  </si>
  <si>
    <t>竹材</t>
  </si>
  <si>
    <t>生</t>
  </si>
  <si>
    <t>乾燥</t>
  </si>
  <si>
    <t>薪炭</t>
  </si>
  <si>
    <t>しいたけ</t>
  </si>
  <si>
    <t>きのこ類</t>
  </si>
  <si>
    <t>特用林産物</t>
  </si>
  <si>
    <t>-</t>
  </si>
  <si>
    <r>
      <t>資料：農林水産省統計部</t>
    </r>
    <r>
      <rPr>
        <sz val="10"/>
        <rFont val="ＭＳ 明朝"/>
        <family val="1"/>
      </rPr>
      <t>「平成2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年生産林業所得統計報告書」</t>
    </r>
  </si>
  <si>
    <t>　注：１）生産林業所得は平成27年から推計方法が変わり、参考値となり、都道府県別の値は公表されていない。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</si>
</sst>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0_ ;_ * \-#,##0.00_ ;_ * &quot;-&quot;_ ;_ @_ "/>
    <numFmt numFmtId="179" formatCode="_ * #,##0.000_ ;_ * \-#,##0.000_ ;_ * &quot;-&quot;_ ;_ @_ "/>
    <numFmt numFmtId="180" formatCode="_ * #,##0.0000_ ;_ * \-#,##0.0000_ ;_ * &quot;-&quot;_ ;_ @_ "/>
    <numFmt numFmtId="181" formatCode="_ * #,##0.00000_ ;_ * \-#,##0.00000_ ;_ * &quot;-&quot;_ ;_ @_ "/>
    <numFmt numFmtId="182" formatCode="_ * #,##0.000000_ ;_ * \-#,##0.000000_ ;_ * &quot;-&quot;_ ;_ @_ "/>
    <numFmt numFmtId="183" formatCode="_ * #,##0.0000000_ ;_ * \-#,##0.0000000_ ;_ * &quot;-&quot;_ ;_ @_ "/>
    <numFmt numFmtId="184" formatCode="#,##0.0_ "/>
    <numFmt numFmtId="185" formatCode="#,##0.0;[Red]\-#,##0.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  <xf numFmtId="41" fontId="0" fillId="0" borderId="0" xfId="0" applyNumberFormat="1" applyFont="1" applyFill="1" applyAlignment="1">
      <alignment horizontal="right" vertical="center"/>
    </xf>
    <xf numFmtId="176" fontId="0" fillId="0" borderId="14" xfId="0" applyNumberFormat="1" applyFont="1" applyFill="1" applyBorder="1" applyAlignment="1" applyProtection="1" quotePrefix="1">
      <alignment horizontal="center"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38" fontId="6" fillId="0" borderId="0" xfId="48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11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 vertical="center"/>
    </xf>
    <xf numFmtId="176" fontId="10" fillId="0" borderId="14" xfId="0" applyNumberFormat="1" applyFont="1" applyFill="1" applyBorder="1" applyAlignment="1" applyProtection="1" quotePrefix="1">
      <alignment horizontal="center"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 applyProtection="1">
      <alignment horizontal="center"/>
      <protection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 applyProtection="1" quotePrefix="1">
      <alignment horizontal="center" vertical="center"/>
      <protection/>
    </xf>
    <xf numFmtId="176" fontId="6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8.625" style="9" customWidth="1"/>
    <col min="2" max="5" width="7.375" style="9" bestFit="1" customWidth="1"/>
    <col min="6" max="13" width="6.25390625" style="9" customWidth="1"/>
    <col min="14" max="14" width="9.75390625" style="9" bestFit="1" customWidth="1"/>
    <col min="15" max="15" width="10.125" style="9" customWidth="1"/>
    <col min="16" max="19" width="6.25390625" style="9" customWidth="1"/>
    <col min="20" max="16384" width="9.125" style="9" customWidth="1"/>
  </cols>
  <sheetData>
    <row r="1" spans="1:26" ht="1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6"/>
      <c r="U1" s="6"/>
      <c r="V1" s="6"/>
      <c r="W1" s="6"/>
      <c r="X1" s="6"/>
      <c r="Y1" s="6"/>
      <c r="Z1" s="6"/>
    </row>
    <row r="2" spans="1:26" ht="12" customHeight="1" thickBo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2" t="s">
        <v>23</v>
      </c>
      <c r="S2" s="42"/>
      <c r="T2" s="6"/>
      <c r="U2" s="6"/>
      <c r="V2" s="6"/>
      <c r="W2" s="6"/>
      <c r="X2" s="6"/>
      <c r="Y2" s="6"/>
      <c r="Z2" s="6"/>
    </row>
    <row r="3" spans="1:19" s="15" customFormat="1" ht="12.75" customHeight="1" thickTop="1">
      <c r="A3" s="43" t="s">
        <v>2</v>
      </c>
      <c r="B3" s="46" t="s">
        <v>3</v>
      </c>
      <c r="C3" s="13" t="s">
        <v>4</v>
      </c>
      <c r="D3" s="14"/>
      <c r="E3" s="14"/>
      <c r="F3" s="14"/>
      <c r="G3" s="14"/>
      <c r="H3" s="13" t="s">
        <v>5</v>
      </c>
      <c r="I3" s="14"/>
      <c r="J3" s="14"/>
      <c r="K3" s="14"/>
      <c r="L3" s="14"/>
      <c r="M3" s="14"/>
      <c r="N3" s="13" t="s">
        <v>6</v>
      </c>
      <c r="O3" s="14"/>
      <c r="P3" s="14"/>
      <c r="Q3" s="14"/>
      <c r="R3" s="14"/>
      <c r="S3" s="14"/>
    </row>
    <row r="4" spans="1:19" s="15" customFormat="1" ht="11.25">
      <c r="A4" s="44"/>
      <c r="B4" s="47"/>
      <c r="C4" s="13" t="s">
        <v>7</v>
      </c>
      <c r="D4" s="14"/>
      <c r="E4" s="14"/>
      <c r="F4" s="14"/>
      <c r="G4" s="49" t="s">
        <v>8</v>
      </c>
      <c r="H4" s="49" t="s">
        <v>9</v>
      </c>
      <c r="I4" s="13" t="s">
        <v>7</v>
      </c>
      <c r="J4" s="14"/>
      <c r="K4" s="14"/>
      <c r="L4" s="14"/>
      <c r="M4" s="49" t="s">
        <v>8</v>
      </c>
      <c r="N4" s="49" t="s">
        <v>9</v>
      </c>
      <c r="O4" s="13" t="s">
        <v>7</v>
      </c>
      <c r="P4" s="14"/>
      <c r="Q4" s="14"/>
      <c r="R4" s="14"/>
      <c r="S4" s="50" t="s">
        <v>8</v>
      </c>
    </row>
    <row r="5" spans="1:19" s="15" customFormat="1" ht="11.25">
      <c r="A5" s="45"/>
      <c r="B5" s="48"/>
      <c r="C5" s="16" t="s">
        <v>10</v>
      </c>
      <c r="D5" s="16" t="s">
        <v>11</v>
      </c>
      <c r="E5" s="16" t="s">
        <v>12</v>
      </c>
      <c r="F5" s="16" t="s">
        <v>13</v>
      </c>
      <c r="G5" s="48"/>
      <c r="H5" s="48"/>
      <c r="I5" s="16" t="s">
        <v>10</v>
      </c>
      <c r="J5" s="17" t="s">
        <v>11</v>
      </c>
      <c r="K5" s="17" t="s">
        <v>12</v>
      </c>
      <c r="L5" s="17" t="s">
        <v>13</v>
      </c>
      <c r="M5" s="48"/>
      <c r="N5" s="48"/>
      <c r="O5" s="16" t="s">
        <v>10</v>
      </c>
      <c r="P5" s="17" t="s">
        <v>11</v>
      </c>
      <c r="Q5" s="17" t="s">
        <v>12</v>
      </c>
      <c r="R5" s="17" t="s">
        <v>13</v>
      </c>
      <c r="S5" s="51"/>
    </row>
    <row r="6" spans="1:19" ht="19.5" customHeight="1" hidden="1">
      <c r="A6" s="18" t="s">
        <v>20</v>
      </c>
      <c r="B6" s="19">
        <f aca="true" t="shared" si="0" ref="B6:B17">C6+G6</f>
        <v>632</v>
      </c>
      <c r="C6" s="4">
        <f aca="true" t="shared" si="1" ref="C6:C17">SUM(D6:F6)</f>
        <v>625</v>
      </c>
      <c r="D6" s="4">
        <v>529</v>
      </c>
      <c r="E6" s="4">
        <v>91</v>
      </c>
      <c r="F6" s="4">
        <v>5</v>
      </c>
      <c r="G6" s="4">
        <v>7</v>
      </c>
      <c r="H6" s="4">
        <f aca="true" t="shared" si="2" ref="H6:H17">SUM(I6:M6)</f>
        <v>12</v>
      </c>
      <c r="I6" s="4">
        <v>12</v>
      </c>
      <c r="J6" s="5" t="s">
        <v>14</v>
      </c>
      <c r="K6" s="5" t="s">
        <v>14</v>
      </c>
      <c r="L6" s="5" t="s">
        <v>14</v>
      </c>
      <c r="M6" s="6">
        <v>0</v>
      </c>
      <c r="N6" s="4">
        <f aca="true" t="shared" si="3" ref="N6:N17">SUM(O6:S6)</f>
        <v>620</v>
      </c>
      <c r="O6" s="4">
        <v>613</v>
      </c>
      <c r="P6" s="5" t="s">
        <v>14</v>
      </c>
      <c r="Q6" s="5" t="s">
        <v>14</v>
      </c>
      <c r="R6" s="5" t="s">
        <v>14</v>
      </c>
      <c r="S6" s="4">
        <v>7</v>
      </c>
    </row>
    <row r="7" spans="1:19" ht="19.5" customHeight="1" hidden="1">
      <c r="A7" s="18" t="s">
        <v>46</v>
      </c>
      <c r="B7" s="19">
        <f t="shared" si="0"/>
        <v>615</v>
      </c>
      <c r="C7" s="4">
        <f t="shared" si="1"/>
        <v>608</v>
      </c>
      <c r="D7" s="4">
        <v>520</v>
      </c>
      <c r="E7" s="4">
        <v>84</v>
      </c>
      <c r="F7" s="4">
        <v>4</v>
      </c>
      <c r="G7" s="4">
        <v>7</v>
      </c>
      <c r="H7" s="4">
        <f t="shared" si="2"/>
        <v>18</v>
      </c>
      <c r="I7" s="4">
        <v>18</v>
      </c>
      <c r="J7" s="5" t="s">
        <v>14</v>
      </c>
      <c r="K7" s="5" t="s">
        <v>14</v>
      </c>
      <c r="L7" s="5" t="s">
        <v>14</v>
      </c>
      <c r="M7" s="6">
        <v>0</v>
      </c>
      <c r="N7" s="4">
        <f t="shared" si="3"/>
        <v>597</v>
      </c>
      <c r="O7" s="4">
        <v>590</v>
      </c>
      <c r="P7" s="5" t="s">
        <v>14</v>
      </c>
      <c r="Q7" s="5" t="s">
        <v>14</v>
      </c>
      <c r="R7" s="5" t="s">
        <v>14</v>
      </c>
      <c r="S7" s="4">
        <v>7</v>
      </c>
    </row>
    <row r="8" spans="1:19" ht="19.5" customHeight="1" hidden="1">
      <c r="A8" s="18" t="s">
        <v>47</v>
      </c>
      <c r="B8" s="19">
        <f t="shared" si="0"/>
        <v>652</v>
      </c>
      <c r="C8" s="4">
        <f t="shared" si="1"/>
        <v>644</v>
      </c>
      <c r="D8" s="4">
        <v>549</v>
      </c>
      <c r="E8" s="4">
        <v>91</v>
      </c>
      <c r="F8" s="4">
        <v>4</v>
      </c>
      <c r="G8" s="4">
        <v>8</v>
      </c>
      <c r="H8" s="4">
        <f t="shared" si="2"/>
        <v>25</v>
      </c>
      <c r="I8" s="4">
        <v>24</v>
      </c>
      <c r="J8" s="5" t="s">
        <v>14</v>
      </c>
      <c r="K8" s="5" t="s">
        <v>14</v>
      </c>
      <c r="L8" s="5" t="s">
        <v>14</v>
      </c>
      <c r="M8" s="4">
        <v>1</v>
      </c>
      <c r="N8" s="4">
        <f t="shared" si="3"/>
        <v>627</v>
      </c>
      <c r="O8" s="4">
        <v>620</v>
      </c>
      <c r="P8" s="5" t="s">
        <v>14</v>
      </c>
      <c r="Q8" s="5" t="s">
        <v>14</v>
      </c>
      <c r="R8" s="5" t="s">
        <v>14</v>
      </c>
      <c r="S8" s="4">
        <v>7</v>
      </c>
    </row>
    <row r="9" spans="1:19" s="20" customFormat="1" ht="19.5" customHeight="1" hidden="1">
      <c r="A9" s="18" t="s">
        <v>48</v>
      </c>
      <c r="B9" s="19">
        <f t="shared" si="0"/>
        <v>726</v>
      </c>
      <c r="C9" s="4">
        <f t="shared" si="1"/>
        <v>720</v>
      </c>
      <c r="D9" s="4">
        <v>631</v>
      </c>
      <c r="E9" s="4">
        <v>88</v>
      </c>
      <c r="F9" s="4">
        <v>1</v>
      </c>
      <c r="G9" s="4">
        <v>6</v>
      </c>
      <c r="H9" s="4">
        <f t="shared" si="2"/>
        <v>31</v>
      </c>
      <c r="I9" s="4">
        <v>30</v>
      </c>
      <c r="J9" s="5" t="s">
        <v>14</v>
      </c>
      <c r="K9" s="5" t="s">
        <v>14</v>
      </c>
      <c r="L9" s="5" t="s">
        <v>14</v>
      </c>
      <c r="M9" s="4">
        <v>1</v>
      </c>
      <c r="N9" s="4">
        <f t="shared" si="3"/>
        <v>695</v>
      </c>
      <c r="O9" s="4">
        <v>690</v>
      </c>
      <c r="P9" s="5" t="s">
        <v>14</v>
      </c>
      <c r="Q9" s="5" t="s">
        <v>14</v>
      </c>
      <c r="R9" s="5" t="s">
        <v>14</v>
      </c>
      <c r="S9" s="4">
        <v>5</v>
      </c>
    </row>
    <row r="10" spans="1:19" s="20" customFormat="1" ht="19.5" customHeight="1" hidden="1">
      <c r="A10" s="18" t="s">
        <v>49</v>
      </c>
      <c r="B10" s="19">
        <f t="shared" si="0"/>
        <v>731</v>
      </c>
      <c r="C10" s="4">
        <f t="shared" si="1"/>
        <v>723</v>
      </c>
      <c r="D10" s="4">
        <v>616</v>
      </c>
      <c r="E10" s="4">
        <v>98</v>
      </c>
      <c r="F10" s="4">
        <v>9</v>
      </c>
      <c r="G10" s="4">
        <v>8</v>
      </c>
      <c r="H10" s="4">
        <f t="shared" si="2"/>
        <v>65</v>
      </c>
      <c r="I10" s="4">
        <v>64</v>
      </c>
      <c r="J10" s="5" t="s">
        <v>14</v>
      </c>
      <c r="K10" s="5" t="s">
        <v>14</v>
      </c>
      <c r="L10" s="5" t="s">
        <v>14</v>
      </c>
      <c r="M10" s="4">
        <v>1</v>
      </c>
      <c r="N10" s="4">
        <f t="shared" si="3"/>
        <v>666</v>
      </c>
      <c r="O10" s="4">
        <v>659</v>
      </c>
      <c r="P10" s="5" t="s">
        <v>14</v>
      </c>
      <c r="Q10" s="5" t="s">
        <v>14</v>
      </c>
      <c r="R10" s="5" t="s">
        <v>14</v>
      </c>
      <c r="S10" s="4">
        <v>7</v>
      </c>
    </row>
    <row r="11" spans="1:19" ht="19.5" customHeight="1" hidden="1">
      <c r="A11" s="18" t="s">
        <v>50</v>
      </c>
      <c r="B11" s="1">
        <f t="shared" si="0"/>
        <v>730</v>
      </c>
      <c r="C11" s="1">
        <f t="shared" si="1"/>
        <v>723</v>
      </c>
      <c r="D11" s="1">
        <v>618</v>
      </c>
      <c r="E11" s="1">
        <v>105</v>
      </c>
      <c r="F11" s="1">
        <v>0</v>
      </c>
      <c r="G11" s="1">
        <v>7</v>
      </c>
      <c r="H11" s="1">
        <f t="shared" si="2"/>
        <v>96</v>
      </c>
      <c r="I11" s="1">
        <v>95</v>
      </c>
      <c r="J11" s="2" t="s">
        <v>14</v>
      </c>
      <c r="K11" s="2" t="s">
        <v>14</v>
      </c>
      <c r="L11" s="2" t="s">
        <v>14</v>
      </c>
      <c r="M11" s="3">
        <v>1</v>
      </c>
      <c r="N11" s="1">
        <f t="shared" si="3"/>
        <v>634</v>
      </c>
      <c r="O11" s="1">
        <v>628</v>
      </c>
      <c r="P11" s="2" t="s">
        <v>14</v>
      </c>
      <c r="Q11" s="2" t="s">
        <v>14</v>
      </c>
      <c r="R11" s="2" t="s">
        <v>14</v>
      </c>
      <c r="S11" s="1">
        <v>6</v>
      </c>
    </row>
    <row r="12" spans="1:19" ht="19.5" customHeight="1" hidden="1">
      <c r="A12" s="18" t="s">
        <v>51</v>
      </c>
      <c r="B12" s="1">
        <f t="shared" si="0"/>
        <v>862</v>
      </c>
      <c r="C12" s="1">
        <f t="shared" si="1"/>
        <v>854</v>
      </c>
      <c r="D12" s="1">
        <v>762</v>
      </c>
      <c r="E12" s="1">
        <v>91</v>
      </c>
      <c r="F12" s="1">
        <v>1</v>
      </c>
      <c r="G12" s="1">
        <v>8</v>
      </c>
      <c r="H12" s="1">
        <f t="shared" si="2"/>
        <v>73</v>
      </c>
      <c r="I12" s="1">
        <v>72</v>
      </c>
      <c r="J12" s="2" t="s">
        <v>14</v>
      </c>
      <c r="K12" s="2" t="s">
        <v>14</v>
      </c>
      <c r="L12" s="2" t="s">
        <v>14</v>
      </c>
      <c r="M12" s="3">
        <v>1</v>
      </c>
      <c r="N12" s="1">
        <f t="shared" si="3"/>
        <v>789</v>
      </c>
      <c r="O12" s="1">
        <v>781</v>
      </c>
      <c r="P12" s="2" t="s">
        <v>14</v>
      </c>
      <c r="Q12" s="2" t="s">
        <v>14</v>
      </c>
      <c r="R12" s="2" t="s">
        <v>14</v>
      </c>
      <c r="S12" s="1">
        <v>8</v>
      </c>
    </row>
    <row r="13" spans="1:19" ht="19.5" customHeight="1" hidden="1">
      <c r="A13" s="18" t="s">
        <v>52</v>
      </c>
      <c r="B13" s="19">
        <f t="shared" si="0"/>
        <v>791</v>
      </c>
      <c r="C13" s="4">
        <f t="shared" si="1"/>
        <v>785</v>
      </c>
      <c r="D13" s="4">
        <v>707</v>
      </c>
      <c r="E13" s="4">
        <v>76</v>
      </c>
      <c r="F13" s="4">
        <v>2</v>
      </c>
      <c r="G13" s="4">
        <v>6</v>
      </c>
      <c r="H13" s="4">
        <f t="shared" si="2"/>
        <v>112</v>
      </c>
      <c r="I13" s="4">
        <v>111</v>
      </c>
      <c r="J13" s="5" t="s">
        <v>14</v>
      </c>
      <c r="K13" s="5" t="s">
        <v>14</v>
      </c>
      <c r="L13" s="5" t="s">
        <v>14</v>
      </c>
      <c r="M13" s="4">
        <v>1</v>
      </c>
      <c r="N13" s="4">
        <f t="shared" si="3"/>
        <v>679</v>
      </c>
      <c r="O13" s="4">
        <v>674</v>
      </c>
      <c r="P13" s="5" t="s">
        <v>14</v>
      </c>
      <c r="Q13" s="5" t="s">
        <v>14</v>
      </c>
      <c r="R13" s="5" t="s">
        <v>14</v>
      </c>
      <c r="S13" s="4">
        <v>5</v>
      </c>
    </row>
    <row r="14" spans="1:19" s="20" customFormat="1" ht="19.5" customHeight="1" hidden="1">
      <c r="A14" s="18" t="s">
        <v>53</v>
      </c>
      <c r="B14" s="1">
        <f t="shared" si="0"/>
        <v>734</v>
      </c>
      <c r="C14" s="4">
        <f t="shared" si="1"/>
        <v>727</v>
      </c>
      <c r="D14" s="4">
        <v>596</v>
      </c>
      <c r="E14" s="4">
        <v>111</v>
      </c>
      <c r="F14" s="4">
        <v>20</v>
      </c>
      <c r="G14" s="4">
        <v>7</v>
      </c>
      <c r="H14" s="4">
        <f t="shared" si="2"/>
        <v>113</v>
      </c>
      <c r="I14" s="4">
        <v>112</v>
      </c>
      <c r="J14" s="5" t="s">
        <v>14</v>
      </c>
      <c r="K14" s="5" t="s">
        <v>14</v>
      </c>
      <c r="L14" s="5" t="s">
        <v>14</v>
      </c>
      <c r="M14" s="6">
        <v>1</v>
      </c>
      <c r="N14" s="4">
        <f t="shared" si="3"/>
        <v>621</v>
      </c>
      <c r="O14" s="4">
        <v>615</v>
      </c>
      <c r="P14" s="5" t="s">
        <v>14</v>
      </c>
      <c r="Q14" s="5" t="s">
        <v>14</v>
      </c>
      <c r="R14" s="5" t="s">
        <v>14</v>
      </c>
      <c r="S14" s="4">
        <v>6</v>
      </c>
    </row>
    <row r="15" spans="1:19" s="20" customFormat="1" ht="19.5" customHeight="1" hidden="1">
      <c r="A15" s="18" t="s">
        <v>54</v>
      </c>
      <c r="B15" s="1">
        <f t="shared" si="0"/>
        <v>752</v>
      </c>
      <c r="C15" s="4">
        <f t="shared" si="1"/>
        <v>745</v>
      </c>
      <c r="D15" s="4">
        <v>648</v>
      </c>
      <c r="E15" s="4">
        <v>96</v>
      </c>
      <c r="F15" s="4">
        <v>1</v>
      </c>
      <c r="G15" s="4">
        <v>7</v>
      </c>
      <c r="H15" s="4">
        <f t="shared" si="2"/>
        <v>69</v>
      </c>
      <c r="I15" s="4">
        <v>68</v>
      </c>
      <c r="J15" s="5" t="s">
        <v>14</v>
      </c>
      <c r="K15" s="5" t="s">
        <v>14</v>
      </c>
      <c r="L15" s="5" t="s">
        <v>14</v>
      </c>
      <c r="M15" s="6">
        <v>1</v>
      </c>
      <c r="N15" s="4">
        <f t="shared" si="3"/>
        <v>683</v>
      </c>
      <c r="O15" s="4">
        <v>677</v>
      </c>
      <c r="P15" s="5" t="s">
        <v>14</v>
      </c>
      <c r="Q15" s="5" t="s">
        <v>14</v>
      </c>
      <c r="R15" s="5" t="s">
        <v>14</v>
      </c>
      <c r="S15" s="4">
        <v>6</v>
      </c>
    </row>
    <row r="16" spans="1:19" s="20" customFormat="1" ht="19.5" customHeight="1" hidden="1">
      <c r="A16" s="18" t="s">
        <v>55</v>
      </c>
      <c r="B16" s="1">
        <f t="shared" si="0"/>
        <v>874</v>
      </c>
      <c r="C16" s="4">
        <f t="shared" si="1"/>
        <v>864</v>
      </c>
      <c r="D16" s="4">
        <v>733</v>
      </c>
      <c r="E16" s="4">
        <v>131</v>
      </c>
      <c r="F16" s="4">
        <v>0</v>
      </c>
      <c r="G16" s="4">
        <v>10</v>
      </c>
      <c r="H16" s="4">
        <f t="shared" si="2"/>
        <v>54</v>
      </c>
      <c r="I16" s="4">
        <v>53</v>
      </c>
      <c r="J16" s="5" t="s">
        <v>14</v>
      </c>
      <c r="K16" s="5" t="s">
        <v>14</v>
      </c>
      <c r="L16" s="5" t="s">
        <v>14</v>
      </c>
      <c r="M16" s="6">
        <v>1</v>
      </c>
      <c r="N16" s="4">
        <f t="shared" si="3"/>
        <v>820</v>
      </c>
      <c r="O16" s="4">
        <v>811</v>
      </c>
      <c r="P16" s="5" t="s">
        <v>14</v>
      </c>
      <c r="Q16" s="5" t="s">
        <v>14</v>
      </c>
      <c r="R16" s="5" t="s">
        <v>14</v>
      </c>
      <c r="S16" s="4">
        <v>9</v>
      </c>
    </row>
    <row r="17" spans="1:19" s="20" customFormat="1" ht="19.5" customHeight="1">
      <c r="A17" s="41" t="s">
        <v>56</v>
      </c>
      <c r="B17" s="1">
        <f t="shared" si="0"/>
        <v>895</v>
      </c>
      <c r="C17" s="4">
        <f t="shared" si="1"/>
        <v>884</v>
      </c>
      <c r="D17" s="4">
        <v>764</v>
      </c>
      <c r="E17" s="4">
        <v>119</v>
      </c>
      <c r="F17" s="4">
        <v>1</v>
      </c>
      <c r="G17" s="4">
        <v>11</v>
      </c>
      <c r="H17" s="4">
        <f t="shared" si="2"/>
        <v>38</v>
      </c>
      <c r="I17" s="4">
        <v>37</v>
      </c>
      <c r="J17" s="5" t="s">
        <v>14</v>
      </c>
      <c r="K17" s="5" t="s">
        <v>14</v>
      </c>
      <c r="L17" s="5" t="s">
        <v>14</v>
      </c>
      <c r="M17" s="6">
        <v>1</v>
      </c>
      <c r="N17" s="4">
        <f t="shared" si="3"/>
        <v>857</v>
      </c>
      <c r="O17" s="4">
        <v>847</v>
      </c>
      <c r="P17" s="5" t="s">
        <v>14</v>
      </c>
      <c r="Q17" s="5" t="s">
        <v>14</v>
      </c>
      <c r="R17" s="5" t="s">
        <v>14</v>
      </c>
      <c r="S17" s="4">
        <v>10</v>
      </c>
    </row>
    <row r="18" spans="1:19" s="20" customFormat="1" ht="19.5" customHeight="1">
      <c r="A18" s="21" t="s">
        <v>16</v>
      </c>
      <c r="B18" s="1">
        <v>928</v>
      </c>
      <c r="C18" s="4">
        <v>918</v>
      </c>
      <c r="D18" s="4">
        <v>765</v>
      </c>
      <c r="E18" s="4">
        <v>151</v>
      </c>
      <c r="F18" s="4">
        <v>2</v>
      </c>
      <c r="G18" s="4">
        <v>10</v>
      </c>
      <c r="H18" s="4">
        <v>51</v>
      </c>
      <c r="I18" s="4">
        <v>50</v>
      </c>
      <c r="J18" s="5" t="s">
        <v>18</v>
      </c>
      <c r="K18" s="5" t="s">
        <v>14</v>
      </c>
      <c r="L18" s="5" t="s">
        <v>14</v>
      </c>
      <c r="M18" s="6">
        <v>1</v>
      </c>
      <c r="N18" s="4">
        <v>877</v>
      </c>
      <c r="O18" s="4">
        <v>868</v>
      </c>
      <c r="P18" s="5" t="s">
        <v>14</v>
      </c>
      <c r="Q18" s="5" t="s">
        <v>14</v>
      </c>
      <c r="R18" s="5" t="s">
        <v>14</v>
      </c>
      <c r="S18" s="4">
        <v>9</v>
      </c>
    </row>
    <row r="19" spans="1:19" s="20" customFormat="1" ht="19.5" customHeight="1">
      <c r="A19" s="25" t="s">
        <v>17</v>
      </c>
      <c r="B19" s="26">
        <v>963</v>
      </c>
      <c r="C19" s="27">
        <v>947</v>
      </c>
      <c r="D19" s="27">
        <v>785</v>
      </c>
      <c r="E19" s="27">
        <v>159</v>
      </c>
      <c r="F19" s="27">
        <v>3</v>
      </c>
      <c r="G19" s="27">
        <v>16</v>
      </c>
      <c r="H19" s="27">
        <v>55</v>
      </c>
      <c r="I19" s="27">
        <v>54</v>
      </c>
      <c r="J19" s="24" t="s">
        <v>14</v>
      </c>
      <c r="K19" s="24" t="s">
        <v>14</v>
      </c>
      <c r="L19" s="24" t="s">
        <v>14</v>
      </c>
      <c r="M19" s="28">
        <v>1</v>
      </c>
      <c r="N19" s="27">
        <v>907</v>
      </c>
      <c r="O19" s="27">
        <v>892</v>
      </c>
      <c r="P19" s="24" t="s">
        <v>14</v>
      </c>
      <c r="Q19" s="24" t="s">
        <v>14</v>
      </c>
      <c r="R19" s="24" t="s">
        <v>14</v>
      </c>
      <c r="S19" s="27">
        <v>15</v>
      </c>
    </row>
    <row r="20" spans="1:19" s="20" customFormat="1" ht="19.5" customHeight="1">
      <c r="A20" s="21" t="s">
        <v>19</v>
      </c>
      <c r="B20" s="1">
        <v>945</v>
      </c>
      <c r="C20" s="4">
        <v>934</v>
      </c>
      <c r="D20" s="4">
        <v>793</v>
      </c>
      <c r="E20" s="4">
        <v>141</v>
      </c>
      <c r="F20" s="4">
        <v>0</v>
      </c>
      <c r="G20" s="4">
        <v>11</v>
      </c>
      <c r="H20" s="4">
        <v>52</v>
      </c>
      <c r="I20" s="4">
        <v>50</v>
      </c>
      <c r="J20" s="5" t="s">
        <v>14</v>
      </c>
      <c r="K20" s="5" t="s">
        <v>14</v>
      </c>
      <c r="L20" s="5" t="s">
        <v>14</v>
      </c>
      <c r="M20" s="6">
        <v>2</v>
      </c>
      <c r="N20" s="4">
        <v>893</v>
      </c>
      <c r="O20" s="4">
        <v>884</v>
      </c>
      <c r="P20" s="5" t="s">
        <v>14</v>
      </c>
      <c r="Q20" s="5" t="s">
        <v>14</v>
      </c>
      <c r="R20" s="5" t="s">
        <v>14</v>
      </c>
      <c r="S20" s="4">
        <v>9</v>
      </c>
    </row>
    <row r="21" spans="1:19" s="20" customFormat="1" ht="19.5" customHeight="1">
      <c r="A21" s="21" t="s">
        <v>21</v>
      </c>
      <c r="B21" s="1">
        <v>973</v>
      </c>
      <c r="C21" s="4">
        <v>971</v>
      </c>
      <c r="D21" s="4">
        <v>825</v>
      </c>
      <c r="E21" s="4">
        <v>134</v>
      </c>
      <c r="F21" s="4">
        <v>12</v>
      </c>
      <c r="G21" s="4">
        <v>2</v>
      </c>
      <c r="H21" s="4">
        <v>46</v>
      </c>
      <c r="I21" s="4">
        <v>46</v>
      </c>
      <c r="J21" s="5" t="s">
        <v>14</v>
      </c>
      <c r="K21" s="5" t="s">
        <v>14</v>
      </c>
      <c r="L21" s="5" t="s">
        <v>14</v>
      </c>
      <c r="M21" s="6">
        <v>0</v>
      </c>
      <c r="N21" s="4">
        <v>927</v>
      </c>
      <c r="O21" s="4">
        <v>925</v>
      </c>
      <c r="P21" s="5" t="s">
        <v>14</v>
      </c>
      <c r="Q21" s="5" t="s">
        <v>14</v>
      </c>
      <c r="R21" s="5" t="s">
        <v>14</v>
      </c>
      <c r="S21" s="4">
        <v>2</v>
      </c>
    </row>
    <row r="22" spans="1:19" s="20" customFormat="1" ht="12" customHeight="1">
      <c r="A22" s="21"/>
      <c r="B22" s="1"/>
      <c r="C22" s="4"/>
      <c r="D22" s="4"/>
      <c r="E22" s="4"/>
      <c r="F22" s="4"/>
      <c r="G22" s="4"/>
      <c r="H22" s="4"/>
      <c r="I22" s="4"/>
      <c r="J22" s="5"/>
      <c r="K22" s="5"/>
      <c r="L22" s="5"/>
      <c r="M22" s="6"/>
      <c r="N22" s="4"/>
      <c r="O22" s="4"/>
      <c r="P22" s="5"/>
      <c r="Q22" s="5"/>
      <c r="R22" s="5"/>
      <c r="S22" s="4"/>
    </row>
    <row r="23" spans="1:19" s="20" customFormat="1" ht="19.5" customHeight="1">
      <c r="A23" s="40" t="s">
        <v>45</v>
      </c>
      <c r="B23" s="29">
        <v>981</v>
      </c>
      <c r="C23" s="30">
        <v>967</v>
      </c>
      <c r="D23" s="30">
        <v>822</v>
      </c>
      <c r="E23" s="30">
        <v>146</v>
      </c>
      <c r="F23" s="30">
        <v>0</v>
      </c>
      <c r="G23" s="30">
        <v>14</v>
      </c>
      <c r="H23" s="30">
        <v>41</v>
      </c>
      <c r="I23" s="30">
        <v>41</v>
      </c>
      <c r="J23" s="24" t="s">
        <v>14</v>
      </c>
      <c r="K23" s="24" t="s">
        <v>14</v>
      </c>
      <c r="L23" s="24" t="s">
        <v>14</v>
      </c>
      <c r="M23" s="31">
        <v>0</v>
      </c>
      <c r="N23" s="30">
        <v>940</v>
      </c>
      <c r="O23" s="30">
        <v>926</v>
      </c>
      <c r="P23" s="24" t="s">
        <v>14</v>
      </c>
      <c r="Q23" s="24" t="s">
        <v>14</v>
      </c>
      <c r="R23" s="24" t="s">
        <v>14</v>
      </c>
      <c r="S23" s="32">
        <v>14</v>
      </c>
    </row>
    <row r="24" spans="1:19" ht="18" customHeight="1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6" ht="12">
      <c r="A26" s="23" t="s">
        <v>15</v>
      </c>
    </row>
  </sheetData>
  <sheetProtection/>
  <mergeCells count="8">
    <mergeCell ref="R2:S2"/>
    <mergeCell ref="A3:A5"/>
    <mergeCell ref="B3:B5"/>
    <mergeCell ref="G4:G5"/>
    <mergeCell ref="H4:H5"/>
    <mergeCell ref="M4:M5"/>
    <mergeCell ref="N4:N5"/>
    <mergeCell ref="S4:S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zoomScaleSheetLayoutView="100" zoomScalePageLayoutView="0" workbookViewId="0" topLeftCell="A1">
      <selection activeCell="A1" sqref="A1:S1"/>
    </sheetView>
  </sheetViews>
  <sheetFormatPr defaultColWidth="9.00390625" defaultRowHeight="12.75"/>
  <cols>
    <col min="1" max="1" width="10.25390625" style="9" customWidth="1"/>
    <col min="2" max="2" width="9.875" style="9" customWidth="1"/>
    <col min="3" max="10" width="9.625" style="9" customWidth="1"/>
    <col min="11" max="12" width="6.75390625" style="9" customWidth="1"/>
    <col min="13" max="15" width="9.625" style="9" customWidth="1"/>
    <col min="16" max="18" width="6.75390625" style="9" customWidth="1"/>
    <col min="19" max="19" width="9.625" style="9" customWidth="1"/>
    <col min="20" max="16384" width="9.125" style="9" customWidth="1"/>
  </cols>
  <sheetData>
    <row r="1" spans="1:26" ht="15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6"/>
      <c r="U1" s="6"/>
      <c r="V1" s="6"/>
      <c r="W1" s="6"/>
      <c r="X1" s="6"/>
      <c r="Y1" s="6"/>
      <c r="Z1" s="6"/>
    </row>
    <row r="2" spans="1:26" ht="12" customHeight="1" thickBo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2" t="s">
        <v>23</v>
      </c>
      <c r="S2" s="42"/>
      <c r="T2" s="6"/>
      <c r="U2" s="6"/>
      <c r="V2" s="6"/>
      <c r="W2" s="6"/>
      <c r="X2" s="6"/>
      <c r="Y2" s="6"/>
      <c r="Z2" s="6"/>
    </row>
    <row r="3" spans="1:19" s="15" customFormat="1" ht="12.75" customHeight="1" thickTop="1">
      <c r="A3" s="43" t="s">
        <v>2</v>
      </c>
      <c r="B3" s="46" t="s">
        <v>3</v>
      </c>
      <c r="C3" s="13" t="s">
        <v>4</v>
      </c>
      <c r="D3" s="14"/>
      <c r="E3" s="14"/>
      <c r="F3" s="14"/>
      <c r="G3" s="14"/>
      <c r="H3" s="13" t="s">
        <v>5</v>
      </c>
      <c r="I3" s="14"/>
      <c r="J3" s="14"/>
      <c r="K3" s="14"/>
      <c r="L3" s="14"/>
      <c r="M3" s="14"/>
      <c r="N3" s="13" t="s">
        <v>6</v>
      </c>
      <c r="O3" s="14"/>
      <c r="P3" s="14"/>
      <c r="Q3" s="14"/>
      <c r="R3" s="14"/>
      <c r="S3" s="14"/>
    </row>
    <row r="4" spans="1:19" s="15" customFormat="1" ht="11.25">
      <c r="A4" s="44"/>
      <c r="B4" s="47"/>
      <c r="C4" s="13" t="s">
        <v>7</v>
      </c>
      <c r="D4" s="14"/>
      <c r="E4" s="14"/>
      <c r="F4" s="14"/>
      <c r="G4" s="49" t="s">
        <v>8</v>
      </c>
      <c r="H4" s="49" t="s">
        <v>9</v>
      </c>
      <c r="I4" s="13" t="s">
        <v>7</v>
      </c>
      <c r="J4" s="14"/>
      <c r="K4" s="14"/>
      <c r="L4" s="14"/>
      <c r="M4" s="49" t="s">
        <v>8</v>
      </c>
      <c r="N4" s="49" t="s">
        <v>9</v>
      </c>
      <c r="O4" s="13" t="s">
        <v>7</v>
      </c>
      <c r="P4" s="14"/>
      <c r="Q4" s="14"/>
      <c r="R4" s="14"/>
      <c r="S4" s="50" t="s">
        <v>8</v>
      </c>
    </row>
    <row r="5" spans="1:19" s="15" customFormat="1" ht="11.25">
      <c r="A5" s="45"/>
      <c r="B5" s="48"/>
      <c r="C5" s="16" t="s">
        <v>10</v>
      </c>
      <c r="D5" s="16" t="s">
        <v>11</v>
      </c>
      <c r="E5" s="16" t="s">
        <v>12</v>
      </c>
      <c r="F5" s="16" t="s">
        <v>13</v>
      </c>
      <c r="G5" s="48"/>
      <c r="H5" s="48"/>
      <c r="I5" s="16" t="s">
        <v>10</v>
      </c>
      <c r="J5" s="17" t="s">
        <v>11</v>
      </c>
      <c r="K5" s="17" t="s">
        <v>12</v>
      </c>
      <c r="L5" s="17" t="s">
        <v>13</v>
      </c>
      <c r="M5" s="48"/>
      <c r="N5" s="48"/>
      <c r="O5" s="16" t="s">
        <v>10</v>
      </c>
      <c r="P5" s="17" t="s">
        <v>11</v>
      </c>
      <c r="Q5" s="17" t="s">
        <v>12</v>
      </c>
      <c r="R5" s="17" t="s">
        <v>13</v>
      </c>
      <c r="S5" s="51"/>
    </row>
    <row r="6" spans="1:19" ht="19.5" customHeight="1" hidden="1">
      <c r="A6" s="18" t="s">
        <v>20</v>
      </c>
      <c r="B6" s="19">
        <f aca="true" t="shared" si="0" ref="B6:B17">C6+G6</f>
        <v>632</v>
      </c>
      <c r="C6" s="4">
        <f aca="true" t="shared" si="1" ref="C6:C17">SUM(D6:F6)</f>
        <v>625</v>
      </c>
      <c r="D6" s="4">
        <v>529</v>
      </c>
      <c r="E6" s="4">
        <v>91</v>
      </c>
      <c r="F6" s="4">
        <v>5</v>
      </c>
      <c r="G6" s="4">
        <v>7</v>
      </c>
      <c r="H6" s="4">
        <f aca="true" t="shared" si="2" ref="H6:H17">SUM(I6:M6)</f>
        <v>12</v>
      </c>
      <c r="I6" s="4">
        <v>12</v>
      </c>
      <c r="J6" s="5" t="s">
        <v>14</v>
      </c>
      <c r="K6" s="5" t="s">
        <v>14</v>
      </c>
      <c r="L6" s="5" t="s">
        <v>14</v>
      </c>
      <c r="M6" s="6">
        <v>0</v>
      </c>
      <c r="N6" s="4">
        <f aca="true" t="shared" si="3" ref="N6:N17">SUM(O6:S6)</f>
        <v>620</v>
      </c>
      <c r="O6" s="4">
        <v>613</v>
      </c>
      <c r="P6" s="5" t="s">
        <v>14</v>
      </c>
      <c r="Q6" s="5" t="s">
        <v>14</v>
      </c>
      <c r="R6" s="5" t="s">
        <v>14</v>
      </c>
      <c r="S6" s="4">
        <v>7</v>
      </c>
    </row>
    <row r="7" spans="1:19" ht="19.5" customHeight="1" hidden="1">
      <c r="A7" s="18" t="s">
        <v>46</v>
      </c>
      <c r="B7" s="19">
        <f t="shared" si="0"/>
        <v>615</v>
      </c>
      <c r="C7" s="4">
        <f t="shared" si="1"/>
        <v>608</v>
      </c>
      <c r="D7" s="4">
        <v>520</v>
      </c>
      <c r="E7" s="4">
        <v>84</v>
      </c>
      <c r="F7" s="4">
        <v>4</v>
      </c>
      <c r="G7" s="4">
        <v>7</v>
      </c>
      <c r="H7" s="4">
        <f t="shared" si="2"/>
        <v>18</v>
      </c>
      <c r="I7" s="4">
        <v>18</v>
      </c>
      <c r="J7" s="5" t="s">
        <v>14</v>
      </c>
      <c r="K7" s="5" t="s">
        <v>14</v>
      </c>
      <c r="L7" s="5" t="s">
        <v>14</v>
      </c>
      <c r="M7" s="6">
        <v>0</v>
      </c>
      <c r="N7" s="4">
        <f t="shared" si="3"/>
        <v>597</v>
      </c>
      <c r="O7" s="4">
        <v>590</v>
      </c>
      <c r="P7" s="5" t="s">
        <v>14</v>
      </c>
      <c r="Q7" s="5" t="s">
        <v>14</v>
      </c>
      <c r="R7" s="5" t="s">
        <v>14</v>
      </c>
      <c r="S7" s="4">
        <v>7</v>
      </c>
    </row>
    <row r="8" spans="1:19" ht="19.5" customHeight="1" hidden="1">
      <c r="A8" s="18" t="s">
        <v>47</v>
      </c>
      <c r="B8" s="19">
        <f t="shared" si="0"/>
        <v>652</v>
      </c>
      <c r="C8" s="4">
        <f t="shared" si="1"/>
        <v>644</v>
      </c>
      <c r="D8" s="4">
        <v>549</v>
      </c>
      <c r="E8" s="4">
        <v>91</v>
      </c>
      <c r="F8" s="4">
        <v>4</v>
      </c>
      <c r="G8" s="4">
        <v>8</v>
      </c>
      <c r="H8" s="4">
        <f t="shared" si="2"/>
        <v>25</v>
      </c>
      <c r="I8" s="4">
        <v>24</v>
      </c>
      <c r="J8" s="5" t="s">
        <v>14</v>
      </c>
      <c r="K8" s="5" t="s">
        <v>14</v>
      </c>
      <c r="L8" s="5" t="s">
        <v>14</v>
      </c>
      <c r="M8" s="4">
        <v>1</v>
      </c>
      <c r="N8" s="4">
        <f t="shared" si="3"/>
        <v>627</v>
      </c>
      <c r="O8" s="4">
        <v>620</v>
      </c>
      <c r="P8" s="5" t="s">
        <v>14</v>
      </c>
      <c r="Q8" s="5" t="s">
        <v>14</v>
      </c>
      <c r="R8" s="5" t="s">
        <v>14</v>
      </c>
      <c r="S8" s="4">
        <v>7</v>
      </c>
    </row>
    <row r="9" spans="1:19" s="20" customFormat="1" ht="19.5" customHeight="1" hidden="1">
      <c r="A9" s="18" t="s">
        <v>48</v>
      </c>
      <c r="B9" s="19">
        <f t="shared" si="0"/>
        <v>726</v>
      </c>
      <c r="C9" s="4">
        <f t="shared" si="1"/>
        <v>720</v>
      </c>
      <c r="D9" s="4">
        <v>631</v>
      </c>
      <c r="E9" s="4">
        <v>88</v>
      </c>
      <c r="F9" s="4">
        <v>1</v>
      </c>
      <c r="G9" s="4">
        <v>6</v>
      </c>
      <c r="H9" s="4">
        <f t="shared" si="2"/>
        <v>31</v>
      </c>
      <c r="I9" s="4">
        <v>30</v>
      </c>
      <c r="J9" s="5" t="s">
        <v>14</v>
      </c>
      <c r="K9" s="5" t="s">
        <v>14</v>
      </c>
      <c r="L9" s="5" t="s">
        <v>14</v>
      </c>
      <c r="M9" s="4">
        <v>1</v>
      </c>
      <c r="N9" s="4">
        <f t="shared" si="3"/>
        <v>695</v>
      </c>
      <c r="O9" s="4">
        <v>690</v>
      </c>
      <c r="P9" s="5" t="s">
        <v>14</v>
      </c>
      <c r="Q9" s="5" t="s">
        <v>14</v>
      </c>
      <c r="R9" s="5" t="s">
        <v>14</v>
      </c>
      <c r="S9" s="4">
        <v>5</v>
      </c>
    </row>
    <row r="10" spans="1:19" s="20" customFormat="1" ht="19.5" customHeight="1" hidden="1">
      <c r="A10" s="18" t="s">
        <v>49</v>
      </c>
      <c r="B10" s="19">
        <f t="shared" si="0"/>
        <v>731</v>
      </c>
      <c r="C10" s="4">
        <f t="shared" si="1"/>
        <v>723</v>
      </c>
      <c r="D10" s="4">
        <v>616</v>
      </c>
      <c r="E10" s="4">
        <v>98</v>
      </c>
      <c r="F10" s="4">
        <v>9</v>
      </c>
      <c r="G10" s="4">
        <v>8</v>
      </c>
      <c r="H10" s="4">
        <f t="shared" si="2"/>
        <v>65</v>
      </c>
      <c r="I10" s="4">
        <v>64</v>
      </c>
      <c r="J10" s="5" t="s">
        <v>14</v>
      </c>
      <c r="K10" s="5" t="s">
        <v>14</v>
      </c>
      <c r="L10" s="5" t="s">
        <v>14</v>
      </c>
      <c r="M10" s="4">
        <v>1</v>
      </c>
      <c r="N10" s="4">
        <f t="shared" si="3"/>
        <v>666</v>
      </c>
      <c r="O10" s="4">
        <v>659</v>
      </c>
      <c r="P10" s="5" t="s">
        <v>14</v>
      </c>
      <c r="Q10" s="5" t="s">
        <v>14</v>
      </c>
      <c r="R10" s="5" t="s">
        <v>14</v>
      </c>
      <c r="S10" s="4">
        <v>7</v>
      </c>
    </row>
    <row r="11" spans="1:19" ht="19.5" customHeight="1" hidden="1">
      <c r="A11" s="18" t="s">
        <v>50</v>
      </c>
      <c r="B11" s="1">
        <f t="shared" si="0"/>
        <v>730</v>
      </c>
      <c r="C11" s="1">
        <f t="shared" si="1"/>
        <v>723</v>
      </c>
      <c r="D11" s="1">
        <v>618</v>
      </c>
      <c r="E11" s="1">
        <v>105</v>
      </c>
      <c r="F11" s="1">
        <v>0</v>
      </c>
      <c r="G11" s="1">
        <v>7</v>
      </c>
      <c r="H11" s="1">
        <f t="shared" si="2"/>
        <v>96</v>
      </c>
      <c r="I11" s="1">
        <v>95</v>
      </c>
      <c r="J11" s="2" t="s">
        <v>14</v>
      </c>
      <c r="K11" s="2" t="s">
        <v>14</v>
      </c>
      <c r="L11" s="2" t="s">
        <v>14</v>
      </c>
      <c r="M11" s="3">
        <v>1</v>
      </c>
      <c r="N11" s="1">
        <f t="shared" si="3"/>
        <v>634</v>
      </c>
      <c r="O11" s="1">
        <v>628</v>
      </c>
      <c r="P11" s="2" t="s">
        <v>14</v>
      </c>
      <c r="Q11" s="2" t="s">
        <v>14</v>
      </c>
      <c r="R11" s="2" t="s">
        <v>14</v>
      </c>
      <c r="S11" s="1">
        <v>6</v>
      </c>
    </row>
    <row r="12" spans="1:19" ht="19.5" customHeight="1" hidden="1">
      <c r="A12" s="18" t="s">
        <v>51</v>
      </c>
      <c r="B12" s="1">
        <f t="shared" si="0"/>
        <v>862</v>
      </c>
      <c r="C12" s="1">
        <f t="shared" si="1"/>
        <v>854</v>
      </c>
      <c r="D12" s="1">
        <v>762</v>
      </c>
      <c r="E12" s="1">
        <v>91</v>
      </c>
      <c r="F12" s="1">
        <v>1</v>
      </c>
      <c r="G12" s="1">
        <v>8</v>
      </c>
      <c r="H12" s="1">
        <f t="shared" si="2"/>
        <v>73</v>
      </c>
      <c r="I12" s="1">
        <v>72</v>
      </c>
      <c r="J12" s="2" t="s">
        <v>14</v>
      </c>
      <c r="K12" s="2" t="s">
        <v>14</v>
      </c>
      <c r="L12" s="2" t="s">
        <v>14</v>
      </c>
      <c r="M12" s="3">
        <v>1</v>
      </c>
      <c r="N12" s="1">
        <f t="shared" si="3"/>
        <v>789</v>
      </c>
      <c r="O12" s="1">
        <v>781</v>
      </c>
      <c r="P12" s="2" t="s">
        <v>14</v>
      </c>
      <c r="Q12" s="2" t="s">
        <v>14</v>
      </c>
      <c r="R12" s="2" t="s">
        <v>14</v>
      </c>
      <c r="S12" s="1">
        <v>8</v>
      </c>
    </row>
    <row r="13" spans="1:19" ht="19.5" customHeight="1" hidden="1">
      <c r="A13" s="18" t="s">
        <v>52</v>
      </c>
      <c r="B13" s="19">
        <f t="shared" si="0"/>
        <v>791</v>
      </c>
      <c r="C13" s="4">
        <f t="shared" si="1"/>
        <v>785</v>
      </c>
      <c r="D13" s="4">
        <v>707</v>
      </c>
      <c r="E13" s="4">
        <v>76</v>
      </c>
      <c r="F13" s="4">
        <v>2</v>
      </c>
      <c r="G13" s="4">
        <v>6</v>
      </c>
      <c r="H13" s="4">
        <f t="shared" si="2"/>
        <v>112</v>
      </c>
      <c r="I13" s="4">
        <v>111</v>
      </c>
      <c r="J13" s="5" t="s">
        <v>14</v>
      </c>
      <c r="K13" s="5" t="s">
        <v>14</v>
      </c>
      <c r="L13" s="5" t="s">
        <v>14</v>
      </c>
      <c r="M13" s="4">
        <v>1</v>
      </c>
      <c r="N13" s="4">
        <f t="shared" si="3"/>
        <v>679</v>
      </c>
      <c r="O13" s="4">
        <v>674</v>
      </c>
      <c r="P13" s="5" t="s">
        <v>14</v>
      </c>
      <c r="Q13" s="5" t="s">
        <v>14</v>
      </c>
      <c r="R13" s="5" t="s">
        <v>14</v>
      </c>
      <c r="S13" s="4">
        <v>5</v>
      </c>
    </row>
    <row r="14" spans="1:19" s="20" customFormat="1" ht="19.5" customHeight="1" hidden="1">
      <c r="A14" s="18" t="s">
        <v>53</v>
      </c>
      <c r="B14" s="1">
        <f t="shared" si="0"/>
        <v>734</v>
      </c>
      <c r="C14" s="4">
        <f t="shared" si="1"/>
        <v>727</v>
      </c>
      <c r="D14" s="4">
        <v>596</v>
      </c>
      <c r="E14" s="4">
        <v>111</v>
      </c>
      <c r="F14" s="4">
        <v>20</v>
      </c>
      <c r="G14" s="4">
        <v>7</v>
      </c>
      <c r="H14" s="4">
        <f t="shared" si="2"/>
        <v>113</v>
      </c>
      <c r="I14" s="4">
        <v>112</v>
      </c>
      <c r="J14" s="5" t="s">
        <v>14</v>
      </c>
      <c r="K14" s="5" t="s">
        <v>14</v>
      </c>
      <c r="L14" s="5" t="s">
        <v>14</v>
      </c>
      <c r="M14" s="6">
        <v>1</v>
      </c>
      <c r="N14" s="4">
        <f t="shared" si="3"/>
        <v>621</v>
      </c>
      <c r="O14" s="4">
        <v>615</v>
      </c>
      <c r="P14" s="5" t="s">
        <v>14</v>
      </c>
      <c r="Q14" s="5" t="s">
        <v>14</v>
      </c>
      <c r="R14" s="5" t="s">
        <v>14</v>
      </c>
      <c r="S14" s="4">
        <v>6</v>
      </c>
    </row>
    <row r="15" spans="1:19" s="20" customFormat="1" ht="19.5" customHeight="1" hidden="1">
      <c r="A15" s="18" t="s">
        <v>54</v>
      </c>
      <c r="B15" s="1">
        <f t="shared" si="0"/>
        <v>752</v>
      </c>
      <c r="C15" s="4">
        <f t="shared" si="1"/>
        <v>745</v>
      </c>
      <c r="D15" s="4">
        <v>648</v>
      </c>
      <c r="E15" s="4">
        <v>96</v>
      </c>
      <c r="F15" s="4">
        <v>1</v>
      </c>
      <c r="G15" s="4">
        <v>7</v>
      </c>
      <c r="H15" s="4">
        <f t="shared" si="2"/>
        <v>69</v>
      </c>
      <c r="I15" s="4">
        <v>68</v>
      </c>
      <c r="J15" s="5" t="s">
        <v>14</v>
      </c>
      <c r="K15" s="5" t="s">
        <v>14</v>
      </c>
      <c r="L15" s="5" t="s">
        <v>14</v>
      </c>
      <c r="M15" s="6">
        <v>1</v>
      </c>
      <c r="N15" s="4">
        <f t="shared" si="3"/>
        <v>683</v>
      </c>
      <c r="O15" s="4">
        <v>677</v>
      </c>
      <c r="P15" s="5" t="s">
        <v>14</v>
      </c>
      <c r="Q15" s="5" t="s">
        <v>14</v>
      </c>
      <c r="R15" s="5" t="s">
        <v>14</v>
      </c>
      <c r="S15" s="4">
        <v>6</v>
      </c>
    </row>
    <row r="16" spans="1:19" s="20" customFormat="1" ht="19.5" customHeight="1" hidden="1">
      <c r="A16" s="18" t="s">
        <v>55</v>
      </c>
      <c r="B16" s="1">
        <f t="shared" si="0"/>
        <v>874</v>
      </c>
      <c r="C16" s="4">
        <f t="shared" si="1"/>
        <v>864</v>
      </c>
      <c r="D16" s="4">
        <v>733</v>
      </c>
      <c r="E16" s="4">
        <v>131</v>
      </c>
      <c r="F16" s="4">
        <v>0</v>
      </c>
      <c r="G16" s="4">
        <v>10</v>
      </c>
      <c r="H16" s="4">
        <f t="shared" si="2"/>
        <v>54</v>
      </c>
      <c r="I16" s="4">
        <v>53</v>
      </c>
      <c r="J16" s="5" t="s">
        <v>14</v>
      </c>
      <c r="K16" s="5" t="s">
        <v>14</v>
      </c>
      <c r="L16" s="5" t="s">
        <v>14</v>
      </c>
      <c r="M16" s="6">
        <v>1</v>
      </c>
      <c r="N16" s="4">
        <f t="shared" si="3"/>
        <v>820</v>
      </c>
      <c r="O16" s="4">
        <v>811</v>
      </c>
      <c r="P16" s="5" t="s">
        <v>14</v>
      </c>
      <c r="Q16" s="5" t="s">
        <v>14</v>
      </c>
      <c r="R16" s="5" t="s">
        <v>14</v>
      </c>
      <c r="S16" s="4">
        <v>9</v>
      </c>
    </row>
    <row r="17" spans="1:19" s="20" customFormat="1" ht="19.5" customHeight="1">
      <c r="A17" s="41" t="s">
        <v>56</v>
      </c>
      <c r="B17" s="1">
        <f t="shared" si="0"/>
        <v>895</v>
      </c>
      <c r="C17" s="4">
        <f t="shared" si="1"/>
        <v>884</v>
      </c>
      <c r="D17" s="4">
        <v>764</v>
      </c>
      <c r="E17" s="4">
        <v>119</v>
      </c>
      <c r="F17" s="4">
        <v>1</v>
      </c>
      <c r="G17" s="4">
        <v>11</v>
      </c>
      <c r="H17" s="4">
        <f t="shared" si="2"/>
        <v>38</v>
      </c>
      <c r="I17" s="4">
        <v>37</v>
      </c>
      <c r="J17" s="5" t="s">
        <v>14</v>
      </c>
      <c r="K17" s="5" t="s">
        <v>14</v>
      </c>
      <c r="L17" s="5" t="s">
        <v>14</v>
      </c>
      <c r="M17" s="6">
        <v>1</v>
      </c>
      <c r="N17" s="4">
        <f t="shared" si="3"/>
        <v>857</v>
      </c>
      <c r="O17" s="4">
        <v>847</v>
      </c>
      <c r="P17" s="5" t="s">
        <v>14</v>
      </c>
      <c r="Q17" s="5" t="s">
        <v>14</v>
      </c>
      <c r="R17" s="5" t="s">
        <v>14</v>
      </c>
      <c r="S17" s="4">
        <v>10</v>
      </c>
    </row>
    <row r="18" spans="1:19" s="20" customFormat="1" ht="19.5" customHeight="1">
      <c r="A18" s="21" t="s">
        <v>16</v>
      </c>
      <c r="B18" s="1">
        <v>928</v>
      </c>
      <c r="C18" s="4">
        <v>918</v>
      </c>
      <c r="D18" s="4">
        <v>765</v>
      </c>
      <c r="E18" s="4">
        <v>151</v>
      </c>
      <c r="F18" s="4">
        <v>2</v>
      </c>
      <c r="G18" s="4">
        <v>10</v>
      </c>
      <c r="H18" s="4">
        <v>51</v>
      </c>
      <c r="I18" s="4">
        <v>50</v>
      </c>
      <c r="J18" s="5" t="s">
        <v>18</v>
      </c>
      <c r="K18" s="5" t="s">
        <v>14</v>
      </c>
      <c r="L18" s="5" t="s">
        <v>14</v>
      </c>
      <c r="M18" s="6">
        <v>1</v>
      </c>
      <c r="N18" s="4">
        <v>877</v>
      </c>
      <c r="O18" s="4">
        <v>868</v>
      </c>
      <c r="P18" s="5" t="s">
        <v>14</v>
      </c>
      <c r="Q18" s="5" t="s">
        <v>14</v>
      </c>
      <c r="R18" s="5" t="s">
        <v>14</v>
      </c>
      <c r="S18" s="4">
        <v>9</v>
      </c>
    </row>
    <row r="19" spans="1:19" s="20" customFormat="1" ht="19.5" customHeight="1">
      <c r="A19" s="25" t="s">
        <v>17</v>
      </c>
      <c r="B19" s="26">
        <v>963</v>
      </c>
      <c r="C19" s="27">
        <v>947</v>
      </c>
      <c r="D19" s="27">
        <v>785</v>
      </c>
      <c r="E19" s="27">
        <v>159</v>
      </c>
      <c r="F19" s="27">
        <v>3</v>
      </c>
      <c r="G19" s="27">
        <v>16</v>
      </c>
      <c r="H19" s="27">
        <v>55</v>
      </c>
      <c r="I19" s="27">
        <v>54</v>
      </c>
      <c r="J19" s="24" t="s">
        <v>14</v>
      </c>
      <c r="K19" s="24" t="s">
        <v>14</v>
      </c>
      <c r="L19" s="24" t="s">
        <v>14</v>
      </c>
      <c r="M19" s="28">
        <v>1</v>
      </c>
      <c r="N19" s="27">
        <v>907</v>
      </c>
      <c r="O19" s="27">
        <v>892</v>
      </c>
      <c r="P19" s="24" t="s">
        <v>14</v>
      </c>
      <c r="Q19" s="24" t="s">
        <v>14</v>
      </c>
      <c r="R19" s="24" t="s">
        <v>14</v>
      </c>
      <c r="S19" s="27">
        <v>15</v>
      </c>
    </row>
    <row r="20" spans="1:19" s="20" customFormat="1" ht="19.5" customHeight="1">
      <c r="A20" s="21" t="s">
        <v>19</v>
      </c>
      <c r="B20" s="1">
        <v>945</v>
      </c>
      <c r="C20" s="4">
        <v>934</v>
      </c>
      <c r="D20" s="4">
        <v>793</v>
      </c>
      <c r="E20" s="4">
        <v>141</v>
      </c>
      <c r="F20" s="4">
        <v>0</v>
      </c>
      <c r="G20" s="4">
        <v>11</v>
      </c>
      <c r="H20" s="4">
        <v>52</v>
      </c>
      <c r="I20" s="4">
        <v>50</v>
      </c>
      <c r="J20" s="5" t="s">
        <v>14</v>
      </c>
      <c r="K20" s="5" t="s">
        <v>14</v>
      </c>
      <c r="L20" s="5" t="s">
        <v>14</v>
      </c>
      <c r="M20" s="6">
        <v>2</v>
      </c>
      <c r="N20" s="4">
        <v>893</v>
      </c>
      <c r="O20" s="4">
        <v>884</v>
      </c>
      <c r="P20" s="5" t="s">
        <v>14</v>
      </c>
      <c r="Q20" s="5" t="s">
        <v>14</v>
      </c>
      <c r="R20" s="5" t="s">
        <v>14</v>
      </c>
      <c r="S20" s="4">
        <v>9</v>
      </c>
    </row>
    <row r="21" spans="1:19" s="20" customFormat="1" ht="19.5" customHeight="1">
      <c r="A21" s="21" t="s">
        <v>21</v>
      </c>
      <c r="B21" s="1">
        <v>973</v>
      </c>
      <c r="C21" s="4">
        <v>971</v>
      </c>
      <c r="D21" s="4">
        <v>825</v>
      </c>
      <c r="E21" s="4">
        <v>134</v>
      </c>
      <c r="F21" s="4">
        <v>12</v>
      </c>
      <c r="G21" s="4">
        <v>2</v>
      </c>
      <c r="H21" s="4">
        <v>46</v>
      </c>
      <c r="I21" s="4">
        <v>46</v>
      </c>
      <c r="J21" s="5" t="s">
        <v>14</v>
      </c>
      <c r="K21" s="5" t="s">
        <v>14</v>
      </c>
      <c r="L21" s="5" t="s">
        <v>14</v>
      </c>
      <c r="M21" s="6">
        <v>0</v>
      </c>
      <c r="N21" s="4">
        <v>927</v>
      </c>
      <c r="O21" s="4">
        <v>925</v>
      </c>
      <c r="P21" s="5" t="s">
        <v>14</v>
      </c>
      <c r="Q21" s="5" t="s">
        <v>14</v>
      </c>
      <c r="R21" s="5" t="s">
        <v>14</v>
      </c>
      <c r="S21" s="4">
        <v>2</v>
      </c>
    </row>
    <row r="22" spans="1:19" s="20" customFormat="1" ht="12" customHeight="1">
      <c r="A22" s="21"/>
      <c r="B22" s="1"/>
      <c r="C22" s="4"/>
      <c r="D22" s="4"/>
      <c r="E22" s="4"/>
      <c r="F22" s="4"/>
      <c r="G22" s="4"/>
      <c r="H22" s="4"/>
      <c r="I22" s="4"/>
      <c r="J22" s="5"/>
      <c r="K22" s="5"/>
      <c r="L22" s="5"/>
      <c r="M22" s="6"/>
      <c r="N22" s="4"/>
      <c r="O22" s="4"/>
      <c r="P22" s="5"/>
      <c r="Q22" s="5"/>
      <c r="R22" s="5"/>
      <c r="S22" s="4"/>
    </row>
    <row r="23" spans="1:19" s="20" customFormat="1" ht="19.5" customHeight="1">
      <c r="A23" s="40" t="s">
        <v>45</v>
      </c>
      <c r="B23" s="29">
        <v>981</v>
      </c>
      <c r="C23" s="30">
        <v>967</v>
      </c>
      <c r="D23" s="30">
        <v>822</v>
      </c>
      <c r="E23" s="30">
        <v>146</v>
      </c>
      <c r="F23" s="30">
        <v>0</v>
      </c>
      <c r="G23" s="30">
        <v>14</v>
      </c>
      <c r="H23" s="30">
        <v>41</v>
      </c>
      <c r="I23" s="30">
        <v>41</v>
      </c>
      <c r="J23" s="24" t="s">
        <v>14</v>
      </c>
      <c r="K23" s="24" t="s">
        <v>14</v>
      </c>
      <c r="L23" s="24" t="s">
        <v>14</v>
      </c>
      <c r="M23" s="31">
        <v>0</v>
      </c>
      <c r="N23" s="30">
        <v>940</v>
      </c>
      <c r="O23" s="30">
        <v>926</v>
      </c>
      <c r="P23" s="24" t="s">
        <v>14</v>
      </c>
      <c r="Q23" s="24" t="s">
        <v>14</v>
      </c>
      <c r="R23" s="24" t="s">
        <v>14</v>
      </c>
      <c r="S23" s="32">
        <v>14</v>
      </c>
    </row>
    <row r="24" spans="1:19" ht="18" customHeight="1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ht="15" customHeight="1"/>
    <row r="26" ht="15" customHeight="1">
      <c r="A26" s="23" t="s">
        <v>15</v>
      </c>
    </row>
    <row r="27" ht="15" customHeight="1"/>
    <row r="28" ht="15" customHeight="1"/>
    <row r="29" ht="15" customHeight="1"/>
    <row r="30" spans="1:19" ht="18.75" customHeight="1">
      <c r="A30" s="52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2" customHeight="1" thickBot="1">
      <c r="A31" s="10" t="s">
        <v>1</v>
      </c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42" t="s">
        <v>23</v>
      </c>
      <c r="M31" s="42"/>
      <c r="N31" s="6"/>
      <c r="O31" s="6"/>
      <c r="P31" s="6"/>
      <c r="Q31" s="6"/>
      <c r="R31" s="6"/>
      <c r="S31" s="6"/>
    </row>
    <row r="32" spans="1:13" s="15" customFormat="1" ht="12.75" customHeight="1" thickTop="1">
      <c r="A32" s="43" t="s">
        <v>2</v>
      </c>
      <c r="B32" s="13" t="s">
        <v>25</v>
      </c>
      <c r="C32" s="14"/>
      <c r="D32" s="14"/>
      <c r="E32" s="14"/>
      <c r="F32" s="13" t="s">
        <v>26</v>
      </c>
      <c r="G32" s="14"/>
      <c r="H32" s="14"/>
      <c r="I32" s="14"/>
      <c r="J32" s="14"/>
      <c r="K32" s="14"/>
      <c r="L32" s="14"/>
      <c r="M32" s="14"/>
    </row>
    <row r="33" spans="1:13" s="15" customFormat="1" ht="12" customHeight="1">
      <c r="A33" s="44"/>
      <c r="B33" s="49" t="s">
        <v>27</v>
      </c>
      <c r="C33" s="49" t="s">
        <v>28</v>
      </c>
      <c r="D33" s="33" t="s">
        <v>29</v>
      </c>
      <c r="E33" s="49" t="s">
        <v>30</v>
      </c>
      <c r="F33" s="49" t="s">
        <v>27</v>
      </c>
      <c r="G33" s="50" t="s">
        <v>27</v>
      </c>
      <c r="H33" s="14" t="s">
        <v>31</v>
      </c>
      <c r="I33" s="14"/>
      <c r="J33" s="14"/>
      <c r="K33" s="14"/>
      <c r="L33" s="14"/>
      <c r="M33" s="33" t="s">
        <v>32</v>
      </c>
    </row>
    <row r="34" spans="1:13" s="15" customFormat="1" ht="21" customHeight="1">
      <c r="A34" s="45"/>
      <c r="B34" s="48"/>
      <c r="C34" s="48"/>
      <c r="D34" s="16" t="s">
        <v>33</v>
      </c>
      <c r="E34" s="48"/>
      <c r="F34" s="48"/>
      <c r="G34" s="51"/>
      <c r="H34" s="16" t="s">
        <v>34</v>
      </c>
      <c r="I34" s="16" t="s">
        <v>35</v>
      </c>
      <c r="J34" s="36" t="s">
        <v>44</v>
      </c>
      <c r="K34" s="16" t="s">
        <v>36</v>
      </c>
      <c r="L34" s="16" t="s">
        <v>37</v>
      </c>
      <c r="M34" s="16" t="s">
        <v>38</v>
      </c>
    </row>
    <row r="35" spans="1:13" ht="19.5" customHeight="1" hidden="1">
      <c r="A35" s="18" t="s">
        <v>39</v>
      </c>
      <c r="B35" s="19">
        <f aca="true" t="shared" si="4" ref="B35:B46">SUM(C35:E35)</f>
        <v>859</v>
      </c>
      <c r="C35" s="4">
        <v>632</v>
      </c>
      <c r="D35" s="4">
        <v>78</v>
      </c>
      <c r="E35" s="4">
        <v>149</v>
      </c>
      <c r="F35" s="4">
        <f aca="true" t="shared" si="5" ref="F35:F46">SUM(G35,M35)</f>
        <v>859</v>
      </c>
      <c r="G35" s="4">
        <f aca="true" t="shared" si="6" ref="G35:G46">SUM(H35:L35)</f>
        <v>701</v>
      </c>
      <c r="H35" s="4">
        <v>683</v>
      </c>
      <c r="I35" s="4">
        <v>0</v>
      </c>
      <c r="J35" s="4">
        <v>18</v>
      </c>
      <c r="K35" s="4">
        <v>0</v>
      </c>
      <c r="L35" s="4">
        <v>0</v>
      </c>
      <c r="M35" s="4">
        <v>158</v>
      </c>
    </row>
    <row r="36" spans="1:13" ht="19.5" customHeight="1" hidden="1">
      <c r="A36" s="18" t="s">
        <v>57</v>
      </c>
      <c r="B36" s="19">
        <f t="shared" si="4"/>
        <v>838</v>
      </c>
      <c r="C36" s="4">
        <v>615</v>
      </c>
      <c r="D36" s="4">
        <v>97</v>
      </c>
      <c r="E36" s="4">
        <v>126</v>
      </c>
      <c r="F36" s="4">
        <f t="shared" si="5"/>
        <v>838</v>
      </c>
      <c r="G36" s="4">
        <f t="shared" si="6"/>
        <v>689</v>
      </c>
      <c r="H36" s="4">
        <v>669</v>
      </c>
      <c r="I36" s="4">
        <v>0</v>
      </c>
      <c r="J36" s="4">
        <v>20</v>
      </c>
      <c r="K36" s="4">
        <v>0</v>
      </c>
      <c r="L36" s="4">
        <v>0</v>
      </c>
      <c r="M36" s="4">
        <v>149</v>
      </c>
    </row>
    <row r="37" spans="1:13" ht="19.5" customHeight="1" hidden="1">
      <c r="A37" s="18" t="s">
        <v>58</v>
      </c>
      <c r="B37" s="19">
        <f t="shared" si="4"/>
        <v>888</v>
      </c>
      <c r="C37" s="4">
        <v>652</v>
      </c>
      <c r="D37" s="4">
        <v>93</v>
      </c>
      <c r="E37" s="4">
        <v>143</v>
      </c>
      <c r="F37" s="4">
        <f t="shared" si="5"/>
        <v>888</v>
      </c>
      <c r="G37" s="4">
        <f t="shared" si="6"/>
        <v>722</v>
      </c>
      <c r="H37" s="4">
        <v>702</v>
      </c>
      <c r="I37" s="4">
        <v>0</v>
      </c>
      <c r="J37" s="4">
        <v>20</v>
      </c>
      <c r="K37" s="4">
        <v>0</v>
      </c>
      <c r="L37" s="4">
        <v>0</v>
      </c>
      <c r="M37" s="4">
        <v>166</v>
      </c>
    </row>
    <row r="38" spans="1:13" s="20" customFormat="1" ht="19.5" customHeight="1" hidden="1">
      <c r="A38" s="18" t="s">
        <v>59</v>
      </c>
      <c r="B38" s="19">
        <f t="shared" si="4"/>
        <v>939</v>
      </c>
      <c r="C38" s="4">
        <v>726</v>
      </c>
      <c r="D38" s="4">
        <v>96</v>
      </c>
      <c r="E38" s="4">
        <v>117</v>
      </c>
      <c r="F38" s="4">
        <f t="shared" si="5"/>
        <v>939</v>
      </c>
      <c r="G38" s="4">
        <f t="shared" si="6"/>
        <v>768</v>
      </c>
      <c r="H38" s="4">
        <v>739</v>
      </c>
      <c r="I38" s="4">
        <v>0</v>
      </c>
      <c r="J38" s="4">
        <v>29</v>
      </c>
      <c r="K38" s="4">
        <v>0</v>
      </c>
      <c r="L38" s="4">
        <v>0</v>
      </c>
      <c r="M38" s="4">
        <v>171</v>
      </c>
    </row>
    <row r="39" spans="1:13" s="20" customFormat="1" ht="19.5" customHeight="1" hidden="1">
      <c r="A39" s="18" t="s">
        <v>60</v>
      </c>
      <c r="B39" s="19">
        <f t="shared" si="4"/>
        <v>958</v>
      </c>
      <c r="C39" s="4">
        <v>731</v>
      </c>
      <c r="D39" s="4">
        <v>145</v>
      </c>
      <c r="E39" s="4">
        <v>82</v>
      </c>
      <c r="F39" s="4">
        <f t="shared" si="5"/>
        <v>958</v>
      </c>
      <c r="G39" s="4">
        <f t="shared" si="6"/>
        <v>772</v>
      </c>
      <c r="H39" s="4">
        <v>752</v>
      </c>
      <c r="I39" s="4">
        <v>0</v>
      </c>
      <c r="J39" s="4">
        <v>20</v>
      </c>
      <c r="K39" s="4">
        <v>0</v>
      </c>
      <c r="L39" s="4">
        <v>0</v>
      </c>
      <c r="M39" s="4">
        <v>186</v>
      </c>
    </row>
    <row r="40" spans="1:13" ht="19.5" customHeight="1" hidden="1">
      <c r="A40" s="18" t="s">
        <v>61</v>
      </c>
      <c r="B40" s="1">
        <f t="shared" si="4"/>
        <v>936</v>
      </c>
      <c r="C40" s="4">
        <v>730</v>
      </c>
      <c r="D40" s="4">
        <v>121</v>
      </c>
      <c r="E40" s="4">
        <v>85</v>
      </c>
      <c r="F40" s="4">
        <f t="shared" si="5"/>
        <v>936</v>
      </c>
      <c r="G40" s="4">
        <v>741</v>
      </c>
      <c r="H40" s="4">
        <v>727</v>
      </c>
      <c r="I40" s="4">
        <v>0</v>
      </c>
      <c r="J40" s="5" t="s">
        <v>40</v>
      </c>
      <c r="K40" s="5" t="s">
        <v>40</v>
      </c>
      <c r="L40" s="4">
        <v>0</v>
      </c>
      <c r="M40" s="4">
        <v>195</v>
      </c>
    </row>
    <row r="41" spans="1:13" ht="19.5" customHeight="1" hidden="1">
      <c r="A41" s="18" t="s">
        <v>62</v>
      </c>
      <c r="B41" s="1">
        <f t="shared" si="4"/>
        <v>1047</v>
      </c>
      <c r="C41" s="4">
        <v>862</v>
      </c>
      <c r="D41" s="4">
        <v>136</v>
      </c>
      <c r="E41" s="4">
        <v>49</v>
      </c>
      <c r="F41" s="4">
        <f t="shared" si="5"/>
        <v>1047</v>
      </c>
      <c r="G41" s="4">
        <f t="shared" si="6"/>
        <v>761</v>
      </c>
      <c r="H41" s="4">
        <v>742</v>
      </c>
      <c r="I41" s="4">
        <v>0</v>
      </c>
      <c r="J41" s="5">
        <v>19</v>
      </c>
      <c r="K41" s="5">
        <v>0</v>
      </c>
      <c r="L41" s="4">
        <v>0</v>
      </c>
      <c r="M41" s="4">
        <v>286</v>
      </c>
    </row>
    <row r="42" spans="1:13" ht="19.5" customHeight="1" hidden="1">
      <c r="A42" s="18" t="s">
        <v>63</v>
      </c>
      <c r="B42" s="1">
        <f t="shared" si="4"/>
        <v>956</v>
      </c>
      <c r="C42" s="4">
        <v>791</v>
      </c>
      <c r="D42" s="4">
        <v>130</v>
      </c>
      <c r="E42" s="4">
        <v>35</v>
      </c>
      <c r="F42" s="4">
        <f t="shared" si="5"/>
        <v>956</v>
      </c>
      <c r="G42" s="4">
        <f t="shared" si="6"/>
        <v>714</v>
      </c>
      <c r="H42" s="4">
        <v>692</v>
      </c>
      <c r="I42" s="4">
        <v>0</v>
      </c>
      <c r="J42" s="4">
        <v>22</v>
      </c>
      <c r="K42" s="4">
        <v>0</v>
      </c>
      <c r="L42" s="4">
        <v>0</v>
      </c>
      <c r="M42" s="4">
        <v>242</v>
      </c>
    </row>
    <row r="43" spans="1:13" s="20" customFormat="1" ht="19.5" customHeight="1" hidden="1">
      <c r="A43" s="18" t="s">
        <v>64</v>
      </c>
      <c r="B43" s="1">
        <f t="shared" si="4"/>
        <v>912</v>
      </c>
      <c r="C43" s="4">
        <v>734</v>
      </c>
      <c r="D43" s="4">
        <v>154</v>
      </c>
      <c r="E43" s="4">
        <v>24</v>
      </c>
      <c r="F43" s="4">
        <f t="shared" si="5"/>
        <v>912</v>
      </c>
      <c r="G43" s="4">
        <f t="shared" si="6"/>
        <v>704</v>
      </c>
      <c r="H43" s="4">
        <v>682</v>
      </c>
      <c r="I43" s="4">
        <v>0</v>
      </c>
      <c r="J43" s="5">
        <v>22</v>
      </c>
      <c r="K43" s="5">
        <v>0</v>
      </c>
      <c r="L43" s="4">
        <v>0</v>
      </c>
      <c r="M43" s="4">
        <v>208</v>
      </c>
    </row>
    <row r="44" spans="1:13" s="20" customFormat="1" ht="19.5" customHeight="1" hidden="1">
      <c r="A44" s="18" t="s">
        <v>65</v>
      </c>
      <c r="B44" s="1">
        <f t="shared" si="4"/>
        <v>948</v>
      </c>
      <c r="C44" s="4">
        <v>752</v>
      </c>
      <c r="D44" s="4">
        <v>180</v>
      </c>
      <c r="E44" s="4">
        <v>16</v>
      </c>
      <c r="F44" s="4">
        <f t="shared" si="5"/>
        <v>948</v>
      </c>
      <c r="G44" s="4">
        <f t="shared" si="6"/>
        <v>725</v>
      </c>
      <c r="H44" s="4">
        <v>704</v>
      </c>
      <c r="I44" s="4">
        <v>0</v>
      </c>
      <c r="J44" s="5">
        <v>21</v>
      </c>
      <c r="K44" s="5">
        <v>0</v>
      </c>
      <c r="L44" s="4">
        <v>0</v>
      </c>
      <c r="M44" s="4">
        <v>223</v>
      </c>
    </row>
    <row r="45" spans="1:13" s="20" customFormat="1" ht="19.5" customHeight="1" hidden="1">
      <c r="A45" s="18" t="s">
        <v>66</v>
      </c>
      <c r="B45" s="1">
        <f t="shared" si="4"/>
        <v>1086</v>
      </c>
      <c r="C45" s="4">
        <v>874</v>
      </c>
      <c r="D45" s="4">
        <v>191</v>
      </c>
      <c r="E45" s="4">
        <v>21</v>
      </c>
      <c r="F45" s="4">
        <f t="shared" si="5"/>
        <v>1086</v>
      </c>
      <c r="G45" s="4">
        <f t="shared" si="6"/>
        <v>800</v>
      </c>
      <c r="H45" s="4">
        <v>770</v>
      </c>
      <c r="I45" s="4">
        <v>0</v>
      </c>
      <c r="J45" s="5">
        <v>30</v>
      </c>
      <c r="K45" s="5">
        <v>0</v>
      </c>
      <c r="L45" s="4">
        <v>0</v>
      </c>
      <c r="M45" s="4">
        <v>286</v>
      </c>
    </row>
    <row r="46" spans="1:13" s="20" customFormat="1" ht="19.5" customHeight="1">
      <c r="A46" s="41" t="s">
        <v>67</v>
      </c>
      <c r="B46" s="1">
        <f t="shared" si="4"/>
        <v>1123</v>
      </c>
      <c r="C46" s="4">
        <v>895</v>
      </c>
      <c r="D46" s="4">
        <v>210</v>
      </c>
      <c r="E46" s="4">
        <v>18</v>
      </c>
      <c r="F46" s="4">
        <f t="shared" si="5"/>
        <v>1123</v>
      </c>
      <c r="G46" s="4">
        <f t="shared" si="6"/>
        <v>827</v>
      </c>
      <c r="H46" s="4">
        <v>792</v>
      </c>
      <c r="I46" s="4">
        <v>0</v>
      </c>
      <c r="J46" s="5">
        <v>35</v>
      </c>
      <c r="K46" s="5">
        <v>0</v>
      </c>
      <c r="L46" s="4">
        <v>0</v>
      </c>
      <c r="M46" s="4">
        <v>296</v>
      </c>
    </row>
    <row r="47" spans="1:13" s="20" customFormat="1" ht="19.5" customHeight="1">
      <c r="A47" s="21" t="s">
        <v>16</v>
      </c>
      <c r="B47" s="1">
        <v>1183</v>
      </c>
      <c r="C47" s="4">
        <v>928</v>
      </c>
      <c r="D47" s="4">
        <v>241</v>
      </c>
      <c r="E47" s="4">
        <v>14</v>
      </c>
      <c r="F47" s="4">
        <v>1183</v>
      </c>
      <c r="G47" s="4">
        <v>845</v>
      </c>
      <c r="H47" s="4">
        <v>818</v>
      </c>
      <c r="I47" s="4">
        <v>0</v>
      </c>
      <c r="J47" s="5">
        <v>27</v>
      </c>
      <c r="K47" s="5">
        <v>0</v>
      </c>
      <c r="L47" s="4">
        <v>0</v>
      </c>
      <c r="M47" s="4">
        <v>338</v>
      </c>
    </row>
    <row r="48" spans="1:13" s="20" customFormat="1" ht="19.5" customHeight="1">
      <c r="A48" s="25" t="s">
        <v>41</v>
      </c>
      <c r="B48" s="26">
        <v>1204</v>
      </c>
      <c r="C48" s="27">
        <v>963</v>
      </c>
      <c r="D48" s="27">
        <v>230</v>
      </c>
      <c r="E48" s="27">
        <v>11</v>
      </c>
      <c r="F48" s="27">
        <v>1204</v>
      </c>
      <c r="G48" s="27">
        <v>864</v>
      </c>
      <c r="H48" s="27">
        <v>824</v>
      </c>
      <c r="I48" s="27">
        <v>0</v>
      </c>
      <c r="J48" s="24">
        <v>40</v>
      </c>
      <c r="K48" s="24">
        <v>0</v>
      </c>
      <c r="L48" s="27">
        <v>0</v>
      </c>
      <c r="M48" s="27">
        <v>340</v>
      </c>
    </row>
    <row r="49" spans="1:13" s="20" customFormat="1" ht="19.5" customHeight="1">
      <c r="A49" s="21" t="s">
        <v>19</v>
      </c>
      <c r="B49" s="1">
        <v>1145</v>
      </c>
      <c r="C49" s="4">
        <v>945</v>
      </c>
      <c r="D49" s="4">
        <v>190</v>
      </c>
      <c r="E49" s="4">
        <v>10</v>
      </c>
      <c r="F49" s="4">
        <v>1145</v>
      </c>
      <c r="G49" s="4">
        <v>810</v>
      </c>
      <c r="H49" s="4">
        <v>773</v>
      </c>
      <c r="I49" s="4">
        <v>0</v>
      </c>
      <c r="J49" s="5">
        <v>37</v>
      </c>
      <c r="K49" s="5">
        <v>0</v>
      </c>
      <c r="L49" s="4">
        <v>0</v>
      </c>
      <c r="M49" s="4">
        <v>335</v>
      </c>
    </row>
    <row r="50" spans="1:13" s="20" customFormat="1" ht="19.5" customHeight="1">
      <c r="A50" s="21" t="s">
        <v>21</v>
      </c>
      <c r="B50" s="1">
        <v>1196</v>
      </c>
      <c r="C50" s="4">
        <v>973</v>
      </c>
      <c r="D50" s="4">
        <v>211</v>
      </c>
      <c r="E50" s="4">
        <v>12</v>
      </c>
      <c r="F50" s="4">
        <v>1196</v>
      </c>
      <c r="G50" s="4">
        <v>797</v>
      </c>
      <c r="H50" s="4">
        <v>763</v>
      </c>
      <c r="I50" s="4">
        <v>0</v>
      </c>
      <c r="J50" s="5">
        <v>34</v>
      </c>
      <c r="K50" s="5">
        <v>0</v>
      </c>
      <c r="L50" s="4">
        <v>0</v>
      </c>
      <c r="M50" s="4">
        <v>399</v>
      </c>
    </row>
    <row r="51" spans="1:13" s="20" customFormat="1" ht="12">
      <c r="A51" s="21"/>
      <c r="B51" s="1"/>
      <c r="C51" s="4"/>
      <c r="D51" s="4"/>
      <c r="E51" s="4"/>
      <c r="F51" s="4"/>
      <c r="G51" s="4"/>
      <c r="H51" s="4"/>
      <c r="I51" s="4"/>
      <c r="J51" s="5"/>
      <c r="K51" s="5"/>
      <c r="L51" s="4"/>
      <c r="M51" s="4"/>
    </row>
    <row r="52" spans="1:13" s="20" customFormat="1" ht="19.5" customHeight="1">
      <c r="A52" s="40" t="s">
        <v>45</v>
      </c>
      <c r="B52" s="38">
        <v>1232</v>
      </c>
      <c r="C52" s="37">
        <v>981</v>
      </c>
      <c r="D52" s="37">
        <v>241</v>
      </c>
      <c r="E52" s="37">
        <v>10</v>
      </c>
      <c r="F52" s="37">
        <v>1232</v>
      </c>
      <c r="G52" s="37">
        <v>840</v>
      </c>
      <c r="H52" s="37">
        <v>804</v>
      </c>
      <c r="I52" s="37" t="s">
        <v>42</v>
      </c>
      <c r="J52" s="37">
        <v>36</v>
      </c>
      <c r="K52" s="37">
        <v>0</v>
      </c>
      <c r="L52" s="39">
        <v>0</v>
      </c>
      <c r="M52" s="37">
        <v>392</v>
      </c>
    </row>
    <row r="53" spans="1:13" ht="18.75" customHeight="1">
      <c r="A53" s="22" t="s">
        <v>22</v>
      </c>
      <c r="B53" s="22"/>
      <c r="C53" s="22"/>
      <c r="D53" s="22"/>
      <c r="E53" s="22"/>
      <c r="F53" s="22"/>
      <c r="G53" s="34"/>
      <c r="H53" s="22"/>
      <c r="I53" s="22"/>
      <c r="J53" s="22"/>
      <c r="K53" s="22"/>
      <c r="L53" s="22"/>
      <c r="M53" s="22"/>
    </row>
    <row r="54" spans="2:7" ht="12">
      <c r="B54" s="9" t="s">
        <v>43</v>
      </c>
      <c r="G54" s="35"/>
    </row>
  </sheetData>
  <sheetProtection/>
  <mergeCells count="17">
    <mergeCell ref="L31:M31"/>
    <mergeCell ref="A32:A34"/>
    <mergeCell ref="B33:B34"/>
    <mergeCell ref="C33:C34"/>
    <mergeCell ref="E33:E34"/>
    <mergeCell ref="F33:F34"/>
    <mergeCell ref="G33:G34"/>
    <mergeCell ref="A30:S30"/>
    <mergeCell ref="A1:S1"/>
    <mergeCell ref="R2:S2"/>
    <mergeCell ref="A3:A5"/>
    <mergeCell ref="B3:B5"/>
    <mergeCell ref="G4:G5"/>
    <mergeCell ref="H4:H5"/>
    <mergeCell ref="M4:M5"/>
    <mergeCell ref="N4:N5"/>
    <mergeCell ref="S4:S5"/>
  </mergeCells>
  <dataValidations count="1">
    <dataValidation allowBlank="1" showInputMessage="1" showErrorMessage="1" imeMode="off" sqref="B48:M52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showGridLines="0" zoomScaleSheetLayoutView="100" zoomScalePageLayoutView="0" workbookViewId="0" topLeftCell="A1">
      <selection activeCell="A1" sqref="A1:S1"/>
    </sheetView>
  </sheetViews>
  <sheetFormatPr defaultColWidth="9.00390625" defaultRowHeight="12.75"/>
  <cols>
    <col min="1" max="1" width="10.25390625" style="9" customWidth="1"/>
    <col min="2" max="5" width="9.75390625" style="9" customWidth="1"/>
    <col min="6" max="19" width="8.75390625" style="9" customWidth="1"/>
    <col min="20" max="16384" width="9.125" style="9" customWidth="1"/>
  </cols>
  <sheetData>
    <row r="1" spans="1:26" ht="15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6"/>
      <c r="U1" s="6"/>
      <c r="V1" s="6"/>
      <c r="W1" s="6"/>
      <c r="X1" s="6"/>
      <c r="Y1" s="6"/>
      <c r="Z1" s="6"/>
    </row>
    <row r="2" spans="1:26" ht="12" customHeight="1" thickBot="1">
      <c r="A2" s="10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42" t="s">
        <v>23</v>
      </c>
      <c r="S2" s="42"/>
      <c r="T2" s="6"/>
      <c r="U2" s="6"/>
      <c r="V2" s="6"/>
      <c r="W2" s="6"/>
      <c r="X2" s="6"/>
      <c r="Y2" s="6"/>
      <c r="Z2" s="6"/>
    </row>
    <row r="3" spans="1:19" s="15" customFormat="1" ht="12.75" customHeight="1" thickTop="1">
      <c r="A3" s="43" t="s">
        <v>2</v>
      </c>
      <c r="B3" s="46" t="s">
        <v>3</v>
      </c>
      <c r="C3" s="13" t="s">
        <v>4</v>
      </c>
      <c r="D3" s="14"/>
      <c r="E3" s="14"/>
      <c r="F3" s="14"/>
      <c r="G3" s="14"/>
      <c r="H3" s="13" t="s">
        <v>5</v>
      </c>
      <c r="I3" s="14"/>
      <c r="J3" s="14"/>
      <c r="K3" s="14"/>
      <c r="L3" s="14"/>
      <c r="M3" s="14"/>
      <c r="N3" s="13" t="s">
        <v>6</v>
      </c>
      <c r="O3" s="14"/>
      <c r="P3" s="14"/>
      <c r="Q3" s="14"/>
      <c r="R3" s="14"/>
      <c r="S3" s="14"/>
    </row>
    <row r="4" spans="1:19" s="15" customFormat="1" ht="11.25">
      <c r="A4" s="44"/>
      <c r="B4" s="47"/>
      <c r="C4" s="13" t="s">
        <v>7</v>
      </c>
      <c r="D4" s="14"/>
      <c r="E4" s="14"/>
      <c r="F4" s="14"/>
      <c r="G4" s="49" t="s">
        <v>8</v>
      </c>
      <c r="H4" s="49" t="s">
        <v>9</v>
      </c>
      <c r="I4" s="13" t="s">
        <v>7</v>
      </c>
      <c r="J4" s="14"/>
      <c r="K4" s="14"/>
      <c r="L4" s="14"/>
      <c r="M4" s="49" t="s">
        <v>8</v>
      </c>
      <c r="N4" s="49" t="s">
        <v>9</v>
      </c>
      <c r="O4" s="13" t="s">
        <v>7</v>
      </c>
      <c r="P4" s="14"/>
      <c r="Q4" s="14"/>
      <c r="R4" s="14"/>
      <c r="S4" s="50" t="s">
        <v>8</v>
      </c>
    </row>
    <row r="5" spans="1:19" s="15" customFormat="1" ht="11.25">
      <c r="A5" s="45"/>
      <c r="B5" s="48"/>
      <c r="C5" s="16" t="s">
        <v>10</v>
      </c>
      <c r="D5" s="16" t="s">
        <v>11</v>
      </c>
      <c r="E5" s="16" t="s">
        <v>12</v>
      </c>
      <c r="F5" s="16" t="s">
        <v>13</v>
      </c>
      <c r="G5" s="48"/>
      <c r="H5" s="48"/>
      <c r="I5" s="16" t="s">
        <v>10</v>
      </c>
      <c r="J5" s="17" t="s">
        <v>11</v>
      </c>
      <c r="K5" s="17" t="s">
        <v>12</v>
      </c>
      <c r="L5" s="17" t="s">
        <v>13</v>
      </c>
      <c r="M5" s="48"/>
      <c r="N5" s="48"/>
      <c r="O5" s="16" t="s">
        <v>10</v>
      </c>
      <c r="P5" s="17" t="s">
        <v>11</v>
      </c>
      <c r="Q5" s="17" t="s">
        <v>12</v>
      </c>
      <c r="R5" s="17" t="s">
        <v>13</v>
      </c>
      <c r="S5" s="51"/>
    </row>
    <row r="6" spans="1:19" ht="19.5" customHeight="1" hidden="1">
      <c r="A6" s="18" t="s">
        <v>20</v>
      </c>
      <c r="B6" s="19">
        <f aca="true" t="shared" si="0" ref="B6:B17">C6+G6</f>
        <v>632</v>
      </c>
      <c r="C6" s="4">
        <f aca="true" t="shared" si="1" ref="C6:C17">SUM(D6:F6)</f>
        <v>625</v>
      </c>
      <c r="D6" s="4">
        <v>529</v>
      </c>
      <c r="E6" s="4">
        <v>91</v>
      </c>
      <c r="F6" s="4">
        <v>5</v>
      </c>
      <c r="G6" s="4">
        <v>7</v>
      </c>
      <c r="H6" s="4">
        <f aca="true" t="shared" si="2" ref="H6:H17">SUM(I6:M6)</f>
        <v>12</v>
      </c>
      <c r="I6" s="4">
        <v>12</v>
      </c>
      <c r="J6" s="5" t="s">
        <v>14</v>
      </c>
      <c r="K6" s="5" t="s">
        <v>14</v>
      </c>
      <c r="L6" s="5" t="s">
        <v>14</v>
      </c>
      <c r="M6" s="6">
        <v>0</v>
      </c>
      <c r="N6" s="4">
        <f aca="true" t="shared" si="3" ref="N6:N17">SUM(O6:S6)</f>
        <v>620</v>
      </c>
      <c r="O6" s="4">
        <v>613</v>
      </c>
      <c r="P6" s="5" t="s">
        <v>14</v>
      </c>
      <c r="Q6" s="5" t="s">
        <v>14</v>
      </c>
      <c r="R6" s="5" t="s">
        <v>14</v>
      </c>
      <c r="S6" s="4">
        <v>7</v>
      </c>
    </row>
    <row r="7" spans="1:19" ht="19.5" customHeight="1" hidden="1">
      <c r="A7" s="18" t="s">
        <v>46</v>
      </c>
      <c r="B7" s="19">
        <f t="shared" si="0"/>
        <v>615</v>
      </c>
      <c r="C7" s="4">
        <f t="shared" si="1"/>
        <v>608</v>
      </c>
      <c r="D7" s="4">
        <v>520</v>
      </c>
      <c r="E7" s="4">
        <v>84</v>
      </c>
      <c r="F7" s="4">
        <v>4</v>
      </c>
      <c r="G7" s="4">
        <v>7</v>
      </c>
      <c r="H7" s="4">
        <f t="shared" si="2"/>
        <v>18</v>
      </c>
      <c r="I7" s="4">
        <v>18</v>
      </c>
      <c r="J7" s="5" t="s">
        <v>14</v>
      </c>
      <c r="K7" s="5" t="s">
        <v>14</v>
      </c>
      <c r="L7" s="5" t="s">
        <v>14</v>
      </c>
      <c r="M7" s="6">
        <v>0</v>
      </c>
      <c r="N7" s="4">
        <f t="shared" si="3"/>
        <v>597</v>
      </c>
      <c r="O7" s="4">
        <v>590</v>
      </c>
      <c r="P7" s="5" t="s">
        <v>14</v>
      </c>
      <c r="Q7" s="5" t="s">
        <v>14</v>
      </c>
      <c r="R7" s="5" t="s">
        <v>14</v>
      </c>
      <c r="S7" s="4">
        <v>7</v>
      </c>
    </row>
    <row r="8" spans="1:19" ht="19.5" customHeight="1" hidden="1">
      <c r="A8" s="18" t="s">
        <v>47</v>
      </c>
      <c r="B8" s="19">
        <f t="shared" si="0"/>
        <v>652</v>
      </c>
      <c r="C8" s="4">
        <f t="shared" si="1"/>
        <v>644</v>
      </c>
      <c r="D8" s="4">
        <v>549</v>
      </c>
      <c r="E8" s="4">
        <v>91</v>
      </c>
      <c r="F8" s="4">
        <v>4</v>
      </c>
      <c r="G8" s="4">
        <v>8</v>
      </c>
      <c r="H8" s="4">
        <f t="shared" si="2"/>
        <v>25</v>
      </c>
      <c r="I8" s="4">
        <v>24</v>
      </c>
      <c r="J8" s="5" t="s">
        <v>14</v>
      </c>
      <c r="K8" s="5" t="s">
        <v>14</v>
      </c>
      <c r="L8" s="5" t="s">
        <v>14</v>
      </c>
      <c r="M8" s="4">
        <v>1</v>
      </c>
      <c r="N8" s="4">
        <f t="shared" si="3"/>
        <v>627</v>
      </c>
      <c r="O8" s="4">
        <v>620</v>
      </c>
      <c r="P8" s="5" t="s">
        <v>14</v>
      </c>
      <c r="Q8" s="5" t="s">
        <v>14</v>
      </c>
      <c r="R8" s="5" t="s">
        <v>14</v>
      </c>
      <c r="S8" s="4">
        <v>7</v>
      </c>
    </row>
    <row r="9" spans="1:19" s="20" customFormat="1" ht="19.5" customHeight="1" hidden="1">
      <c r="A9" s="18" t="s">
        <v>48</v>
      </c>
      <c r="B9" s="19">
        <f t="shared" si="0"/>
        <v>726</v>
      </c>
      <c r="C9" s="4">
        <f t="shared" si="1"/>
        <v>720</v>
      </c>
      <c r="D9" s="4">
        <v>631</v>
      </c>
      <c r="E9" s="4">
        <v>88</v>
      </c>
      <c r="F9" s="4">
        <v>1</v>
      </c>
      <c r="G9" s="4">
        <v>6</v>
      </c>
      <c r="H9" s="4">
        <f t="shared" si="2"/>
        <v>31</v>
      </c>
      <c r="I9" s="4">
        <v>30</v>
      </c>
      <c r="J9" s="5" t="s">
        <v>14</v>
      </c>
      <c r="K9" s="5" t="s">
        <v>14</v>
      </c>
      <c r="L9" s="5" t="s">
        <v>14</v>
      </c>
      <c r="M9" s="4">
        <v>1</v>
      </c>
      <c r="N9" s="4">
        <f t="shared" si="3"/>
        <v>695</v>
      </c>
      <c r="O9" s="4">
        <v>690</v>
      </c>
      <c r="P9" s="5" t="s">
        <v>14</v>
      </c>
      <c r="Q9" s="5" t="s">
        <v>14</v>
      </c>
      <c r="R9" s="5" t="s">
        <v>14</v>
      </c>
      <c r="S9" s="4">
        <v>5</v>
      </c>
    </row>
    <row r="10" spans="1:19" s="20" customFormat="1" ht="19.5" customHeight="1" hidden="1">
      <c r="A10" s="18" t="s">
        <v>49</v>
      </c>
      <c r="B10" s="19">
        <f t="shared" si="0"/>
        <v>731</v>
      </c>
      <c r="C10" s="4">
        <f t="shared" si="1"/>
        <v>723</v>
      </c>
      <c r="D10" s="4">
        <v>616</v>
      </c>
      <c r="E10" s="4">
        <v>98</v>
      </c>
      <c r="F10" s="4">
        <v>9</v>
      </c>
      <c r="G10" s="4">
        <v>8</v>
      </c>
      <c r="H10" s="4">
        <f t="shared" si="2"/>
        <v>65</v>
      </c>
      <c r="I10" s="4">
        <v>64</v>
      </c>
      <c r="J10" s="5" t="s">
        <v>14</v>
      </c>
      <c r="K10" s="5" t="s">
        <v>14</v>
      </c>
      <c r="L10" s="5" t="s">
        <v>14</v>
      </c>
      <c r="M10" s="4">
        <v>1</v>
      </c>
      <c r="N10" s="4">
        <f t="shared" si="3"/>
        <v>666</v>
      </c>
      <c r="O10" s="4">
        <v>659</v>
      </c>
      <c r="P10" s="5" t="s">
        <v>14</v>
      </c>
      <c r="Q10" s="5" t="s">
        <v>14</v>
      </c>
      <c r="R10" s="5" t="s">
        <v>14</v>
      </c>
      <c r="S10" s="4">
        <v>7</v>
      </c>
    </row>
    <row r="11" spans="1:19" ht="19.5" customHeight="1" hidden="1">
      <c r="A11" s="18" t="s">
        <v>50</v>
      </c>
      <c r="B11" s="1">
        <f t="shared" si="0"/>
        <v>730</v>
      </c>
      <c r="C11" s="1">
        <f t="shared" si="1"/>
        <v>723</v>
      </c>
      <c r="D11" s="1">
        <v>618</v>
      </c>
      <c r="E11" s="1">
        <v>105</v>
      </c>
      <c r="F11" s="1">
        <v>0</v>
      </c>
      <c r="G11" s="1">
        <v>7</v>
      </c>
      <c r="H11" s="1">
        <f t="shared" si="2"/>
        <v>96</v>
      </c>
      <c r="I11" s="1">
        <v>95</v>
      </c>
      <c r="J11" s="2" t="s">
        <v>14</v>
      </c>
      <c r="K11" s="2" t="s">
        <v>14</v>
      </c>
      <c r="L11" s="2" t="s">
        <v>14</v>
      </c>
      <c r="M11" s="3">
        <v>1</v>
      </c>
      <c r="N11" s="1">
        <f t="shared" si="3"/>
        <v>634</v>
      </c>
      <c r="O11" s="1">
        <v>628</v>
      </c>
      <c r="P11" s="2" t="s">
        <v>14</v>
      </c>
      <c r="Q11" s="2" t="s">
        <v>14</v>
      </c>
      <c r="R11" s="2" t="s">
        <v>14</v>
      </c>
      <c r="S11" s="1">
        <v>6</v>
      </c>
    </row>
    <row r="12" spans="1:19" ht="19.5" customHeight="1" hidden="1">
      <c r="A12" s="18" t="s">
        <v>51</v>
      </c>
      <c r="B12" s="1">
        <f t="shared" si="0"/>
        <v>862</v>
      </c>
      <c r="C12" s="1">
        <f t="shared" si="1"/>
        <v>854</v>
      </c>
      <c r="D12" s="1">
        <v>762</v>
      </c>
      <c r="E12" s="1">
        <v>91</v>
      </c>
      <c r="F12" s="1">
        <v>1</v>
      </c>
      <c r="G12" s="1">
        <v>8</v>
      </c>
      <c r="H12" s="1">
        <f t="shared" si="2"/>
        <v>73</v>
      </c>
      <c r="I12" s="1">
        <v>72</v>
      </c>
      <c r="J12" s="2" t="s">
        <v>14</v>
      </c>
      <c r="K12" s="2" t="s">
        <v>14</v>
      </c>
      <c r="L12" s="2" t="s">
        <v>14</v>
      </c>
      <c r="M12" s="3">
        <v>1</v>
      </c>
      <c r="N12" s="1">
        <f t="shared" si="3"/>
        <v>789</v>
      </c>
      <c r="O12" s="1">
        <v>781</v>
      </c>
      <c r="P12" s="2" t="s">
        <v>14</v>
      </c>
      <c r="Q12" s="2" t="s">
        <v>14</v>
      </c>
      <c r="R12" s="2" t="s">
        <v>14</v>
      </c>
      <c r="S12" s="1">
        <v>8</v>
      </c>
    </row>
    <row r="13" spans="1:19" ht="19.5" customHeight="1" hidden="1">
      <c r="A13" s="18" t="s">
        <v>52</v>
      </c>
      <c r="B13" s="19">
        <f t="shared" si="0"/>
        <v>791</v>
      </c>
      <c r="C13" s="4">
        <f t="shared" si="1"/>
        <v>785</v>
      </c>
      <c r="D13" s="4">
        <v>707</v>
      </c>
      <c r="E13" s="4">
        <v>76</v>
      </c>
      <c r="F13" s="4">
        <v>2</v>
      </c>
      <c r="G13" s="4">
        <v>6</v>
      </c>
      <c r="H13" s="4">
        <f t="shared" si="2"/>
        <v>112</v>
      </c>
      <c r="I13" s="4">
        <v>111</v>
      </c>
      <c r="J13" s="5" t="s">
        <v>14</v>
      </c>
      <c r="K13" s="5" t="s">
        <v>14</v>
      </c>
      <c r="L13" s="5" t="s">
        <v>14</v>
      </c>
      <c r="M13" s="4">
        <v>1</v>
      </c>
      <c r="N13" s="4">
        <f t="shared" si="3"/>
        <v>679</v>
      </c>
      <c r="O13" s="4">
        <v>674</v>
      </c>
      <c r="P13" s="5" t="s">
        <v>14</v>
      </c>
      <c r="Q13" s="5" t="s">
        <v>14</v>
      </c>
      <c r="R13" s="5" t="s">
        <v>14</v>
      </c>
      <c r="S13" s="4">
        <v>5</v>
      </c>
    </row>
    <row r="14" spans="1:19" s="20" customFormat="1" ht="19.5" customHeight="1" hidden="1">
      <c r="A14" s="18" t="s">
        <v>53</v>
      </c>
      <c r="B14" s="1">
        <f t="shared" si="0"/>
        <v>734</v>
      </c>
      <c r="C14" s="4">
        <f t="shared" si="1"/>
        <v>727</v>
      </c>
      <c r="D14" s="4">
        <v>596</v>
      </c>
      <c r="E14" s="4">
        <v>111</v>
      </c>
      <c r="F14" s="4">
        <v>20</v>
      </c>
      <c r="G14" s="4">
        <v>7</v>
      </c>
      <c r="H14" s="4">
        <f t="shared" si="2"/>
        <v>113</v>
      </c>
      <c r="I14" s="4">
        <v>112</v>
      </c>
      <c r="J14" s="5" t="s">
        <v>14</v>
      </c>
      <c r="K14" s="5" t="s">
        <v>14</v>
      </c>
      <c r="L14" s="5" t="s">
        <v>14</v>
      </c>
      <c r="M14" s="6">
        <v>1</v>
      </c>
      <c r="N14" s="4">
        <f t="shared" si="3"/>
        <v>621</v>
      </c>
      <c r="O14" s="4">
        <v>615</v>
      </c>
      <c r="P14" s="5" t="s">
        <v>14</v>
      </c>
      <c r="Q14" s="5" t="s">
        <v>14</v>
      </c>
      <c r="R14" s="5" t="s">
        <v>14</v>
      </c>
      <c r="S14" s="4">
        <v>6</v>
      </c>
    </row>
    <row r="15" spans="1:19" s="20" customFormat="1" ht="19.5" customHeight="1" hidden="1">
      <c r="A15" s="18" t="s">
        <v>54</v>
      </c>
      <c r="B15" s="1">
        <f t="shared" si="0"/>
        <v>752</v>
      </c>
      <c r="C15" s="4">
        <f t="shared" si="1"/>
        <v>745</v>
      </c>
      <c r="D15" s="4">
        <v>648</v>
      </c>
      <c r="E15" s="4">
        <v>96</v>
      </c>
      <c r="F15" s="4">
        <v>1</v>
      </c>
      <c r="G15" s="4">
        <v>7</v>
      </c>
      <c r="H15" s="4">
        <f t="shared" si="2"/>
        <v>69</v>
      </c>
      <c r="I15" s="4">
        <v>68</v>
      </c>
      <c r="J15" s="5" t="s">
        <v>14</v>
      </c>
      <c r="K15" s="5" t="s">
        <v>14</v>
      </c>
      <c r="L15" s="5" t="s">
        <v>14</v>
      </c>
      <c r="M15" s="6">
        <v>1</v>
      </c>
      <c r="N15" s="4">
        <f t="shared" si="3"/>
        <v>683</v>
      </c>
      <c r="O15" s="4">
        <v>677</v>
      </c>
      <c r="P15" s="5" t="s">
        <v>14</v>
      </c>
      <c r="Q15" s="5" t="s">
        <v>14</v>
      </c>
      <c r="R15" s="5" t="s">
        <v>14</v>
      </c>
      <c r="S15" s="4">
        <v>6</v>
      </c>
    </row>
    <row r="16" spans="1:19" s="20" customFormat="1" ht="19.5" customHeight="1" hidden="1">
      <c r="A16" s="18" t="s">
        <v>55</v>
      </c>
      <c r="B16" s="1">
        <f t="shared" si="0"/>
        <v>874</v>
      </c>
      <c r="C16" s="4">
        <f t="shared" si="1"/>
        <v>864</v>
      </c>
      <c r="D16" s="4">
        <v>733</v>
      </c>
      <c r="E16" s="4">
        <v>131</v>
      </c>
      <c r="F16" s="4">
        <v>0</v>
      </c>
      <c r="G16" s="4">
        <v>10</v>
      </c>
      <c r="H16" s="4">
        <f t="shared" si="2"/>
        <v>54</v>
      </c>
      <c r="I16" s="4">
        <v>53</v>
      </c>
      <c r="J16" s="5" t="s">
        <v>14</v>
      </c>
      <c r="K16" s="5" t="s">
        <v>14</v>
      </c>
      <c r="L16" s="5" t="s">
        <v>14</v>
      </c>
      <c r="M16" s="6">
        <v>1</v>
      </c>
      <c r="N16" s="4">
        <f t="shared" si="3"/>
        <v>820</v>
      </c>
      <c r="O16" s="4">
        <v>811</v>
      </c>
      <c r="P16" s="5" t="s">
        <v>14</v>
      </c>
      <c r="Q16" s="5" t="s">
        <v>14</v>
      </c>
      <c r="R16" s="5" t="s">
        <v>14</v>
      </c>
      <c r="S16" s="4">
        <v>9</v>
      </c>
    </row>
    <row r="17" spans="1:19" s="20" customFormat="1" ht="19.5" customHeight="1">
      <c r="A17" s="41" t="s">
        <v>56</v>
      </c>
      <c r="B17" s="1">
        <f t="shared" si="0"/>
        <v>895</v>
      </c>
      <c r="C17" s="4">
        <f t="shared" si="1"/>
        <v>884</v>
      </c>
      <c r="D17" s="4">
        <v>764</v>
      </c>
      <c r="E17" s="4">
        <v>119</v>
      </c>
      <c r="F17" s="4">
        <v>1</v>
      </c>
      <c r="G17" s="4">
        <v>11</v>
      </c>
      <c r="H17" s="4">
        <f t="shared" si="2"/>
        <v>38</v>
      </c>
      <c r="I17" s="4">
        <v>37</v>
      </c>
      <c r="J17" s="5" t="s">
        <v>14</v>
      </c>
      <c r="K17" s="5" t="s">
        <v>14</v>
      </c>
      <c r="L17" s="5" t="s">
        <v>14</v>
      </c>
      <c r="M17" s="6">
        <v>1</v>
      </c>
      <c r="N17" s="4">
        <f t="shared" si="3"/>
        <v>857</v>
      </c>
      <c r="O17" s="4">
        <v>847</v>
      </c>
      <c r="P17" s="5" t="s">
        <v>14</v>
      </c>
      <c r="Q17" s="5" t="s">
        <v>14</v>
      </c>
      <c r="R17" s="5" t="s">
        <v>14</v>
      </c>
      <c r="S17" s="4">
        <v>10</v>
      </c>
    </row>
    <row r="18" spans="1:19" s="20" customFormat="1" ht="19.5" customHeight="1">
      <c r="A18" s="21" t="s">
        <v>16</v>
      </c>
      <c r="B18" s="1">
        <v>928</v>
      </c>
      <c r="C18" s="4">
        <v>918</v>
      </c>
      <c r="D18" s="4">
        <v>765</v>
      </c>
      <c r="E18" s="4">
        <v>151</v>
      </c>
      <c r="F18" s="4">
        <v>2</v>
      </c>
      <c r="G18" s="4">
        <v>10</v>
      </c>
      <c r="H18" s="4">
        <v>51</v>
      </c>
      <c r="I18" s="4">
        <v>50</v>
      </c>
      <c r="J18" s="5" t="s">
        <v>18</v>
      </c>
      <c r="K18" s="5" t="s">
        <v>14</v>
      </c>
      <c r="L18" s="5" t="s">
        <v>14</v>
      </c>
      <c r="M18" s="6">
        <v>1</v>
      </c>
      <c r="N18" s="4">
        <v>877</v>
      </c>
      <c r="O18" s="4">
        <v>868</v>
      </c>
      <c r="P18" s="5" t="s">
        <v>14</v>
      </c>
      <c r="Q18" s="5" t="s">
        <v>14</v>
      </c>
      <c r="R18" s="5" t="s">
        <v>14</v>
      </c>
      <c r="S18" s="4">
        <v>9</v>
      </c>
    </row>
    <row r="19" spans="1:19" s="20" customFormat="1" ht="19.5" customHeight="1">
      <c r="A19" s="25" t="s">
        <v>17</v>
      </c>
      <c r="B19" s="26">
        <v>963</v>
      </c>
      <c r="C19" s="27">
        <v>947</v>
      </c>
      <c r="D19" s="27">
        <v>785</v>
      </c>
      <c r="E19" s="27">
        <v>159</v>
      </c>
      <c r="F19" s="27">
        <v>3</v>
      </c>
      <c r="G19" s="27">
        <v>16</v>
      </c>
      <c r="H19" s="27">
        <v>55</v>
      </c>
      <c r="I19" s="27">
        <v>54</v>
      </c>
      <c r="J19" s="24" t="s">
        <v>14</v>
      </c>
      <c r="K19" s="24" t="s">
        <v>14</v>
      </c>
      <c r="L19" s="24" t="s">
        <v>14</v>
      </c>
      <c r="M19" s="28">
        <v>1</v>
      </c>
      <c r="N19" s="27">
        <v>907</v>
      </c>
      <c r="O19" s="27">
        <v>892</v>
      </c>
      <c r="P19" s="24" t="s">
        <v>14</v>
      </c>
      <c r="Q19" s="24" t="s">
        <v>14</v>
      </c>
      <c r="R19" s="24" t="s">
        <v>14</v>
      </c>
      <c r="S19" s="27">
        <v>15</v>
      </c>
    </row>
    <row r="20" spans="1:19" s="20" customFormat="1" ht="19.5" customHeight="1">
      <c r="A20" s="21" t="s">
        <v>19</v>
      </c>
      <c r="B20" s="1">
        <v>945</v>
      </c>
      <c r="C20" s="4">
        <v>934</v>
      </c>
      <c r="D20" s="4">
        <v>793</v>
      </c>
      <c r="E20" s="4">
        <v>141</v>
      </c>
      <c r="F20" s="4">
        <v>0</v>
      </c>
      <c r="G20" s="4">
        <v>11</v>
      </c>
      <c r="H20" s="4">
        <v>52</v>
      </c>
      <c r="I20" s="4">
        <v>50</v>
      </c>
      <c r="J20" s="5" t="s">
        <v>14</v>
      </c>
      <c r="K20" s="5" t="s">
        <v>14</v>
      </c>
      <c r="L20" s="5" t="s">
        <v>14</v>
      </c>
      <c r="M20" s="6">
        <v>2</v>
      </c>
      <c r="N20" s="4">
        <v>893</v>
      </c>
      <c r="O20" s="4">
        <v>884</v>
      </c>
      <c r="P20" s="5" t="s">
        <v>14</v>
      </c>
      <c r="Q20" s="5" t="s">
        <v>14</v>
      </c>
      <c r="R20" s="5" t="s">
        <v>14</v>
      </c>
      <c r="S20" s="4">
        <v>9</v>
      </c>
    </row>
    <row r="21" spans="1:19" s="20" customFormat="1" ht="19.5" customHeight="1">
      <c r="A21" s="21" t="s">
        <v>21</v>
      </c>
      <c r="B21" s="1">
        <v>973</v>
      </c>
      <c r="C21" s="4">
        <v>971</v>
      </c>
      <c r="D21" s="4">
        <v>825</v>
      </c>
      <c r="E21" s="4">
        <v>134</v>
      </c>
      <c r="F21" s="4">
        <v>12</v>
      </c>
      <c r="G21" s="4">
        <v>2</v>
      </c>
      <c r="H21" s="4">
        <v>46</v>
      </c>
      <c r="I21" s="4">
        <v>46</v>
      </c>
      <c r="J21" s="5" t="s">
        <v>14</v>
      </c>
      <c r="K21" s="5" t="s">
        <v>14</v>
      </c>
      <c r="L21" s="5" t="s">
        <v>14</v>
      </c>
      <c r="M21" s="6">
        <v>0</v>
      </c>
      <c r="N21" s="4">
        <v>927</v>
      </c>
      <c r="O21" s="4">
        <v>925</v>
      </c>
      <c r="P21" s="5" t="s">
        <v>14</v>
      </c>
      <c r="Q21" s="5" t="s">
        <v>14</v>
      </c>
      <c r="R21" s="5" t="s">
        <v>14</v>
      </c>
      <c r="S21" s="4">
        <v>2</v>
      </c>
    </row>
    <row r="22" spans="1:19" s="20" customFormat="1" ht="12" customHeight="1">
      <c r="A22" s="21"/>
      <c r="B22" s="1"/>
      <c r="C22" s="4"/>
      <c r="D22" s="4"/>
      <c r="E22" s="4"/>
      <c r="F22" s="4"/>
      <c r="G22" s="4"/>
      <c r="H22" s="4"/>
      <c r="I22" s="4"/>
      <c r="J22" s="5"/>
      <c r="K22" s="5"/>
      <c r="L22" s="5"/>
      <c r="M22" s="6"/>
      <c r="N22" s="4"/>
      <c r="O22" s="4"/>
      <c r="P22" s="5"/>
      <c r="Q22" s="5"/>
      <c r="R22" s="5"/>
      <c r="S22" s="4"/>
    </row>
    <row r="23" spans="1:19" s="20" customFormat="1" ht="19.5" customHeight="1">
      <c r="A23" s="40" t="s">
        <v>45</v>
      </c>
      <c r="B23" s="29">
        <v>981</v>
      </c>
      <c r="C23" s="30">
        <v>967</v>
      </c>
      <c r="D23" s="30">
        <v>822</v>
      </c>
      <c r="E23" s="30">
        <v>146</v>
      </c>
      <c r="F23" s="30">
        <v>0</v>
      </c>
      <c r="G23" s="30">
        <v>14</v>
      </c>
      <c r="H23" s="30">
        <v>41</v>
      </c>
      <c r="I23" s="30">
        <v>41</v>
      </c>
      <c r="J23" s="24" t="s">
        <v>14</v>
      </c>
      <c r="K23" s="24" t="s">
        <v>14</v>
      </c>
      <c r="L23" s="24" t="s">
        <v>14</v>
      </c>
      <c r="M23" s="31">
        <v>0</v>
      </c>
      <c r="N23" s="30">
        <v>940</v>
      </c>
      <c r="O23" s="30">
        <v>926</v>
      </c>
      <c r="P23" s="24" t="s">
        <v>14</v>
      </c>
      <c r="Q23" s="24" t="s">
        <v>14</v>
      </c>
      <c r="R23" s="24" t="s">
        <v>14</v>
      </c>
      <c r="S23" s="32">
        <v>14</v>
      </c>
    </row>
    <row r="24" spans="1:19" ht="18" customHeight="1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ht="15" customHeight="1"/>
    <row r="26" ht="15" customHeight="1">
      <c r="A26" s="23" t="s">
        <v>15</v>
      </c>
    </row>
    <row r="27" ht="15" customHeight="1"/>
    <row r="28" ht="15" customHeight="1"/>
    <row r="29" ht="15" customHeight="1"/>
    <row r="30" spans="1:19" ht="18.75" customHeight="1">
      <c r="A30" s="52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1:19" ht="12" customHeight="1" thickBot="1">
      <c r="A31" s="10" t="s">
        <v>1</v>
      </c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42" t="s">
        <v>23</v>
      </c>
      <c r="M31" s="42"/>
      <c r="N31" s="6"/>
      <c r="O31" s="6"/>
      <c r="P31" s="6"/>
      <c r="Q31" s="6"/>
      <c r="R31" s="6"/>
      <c r="S31" s="6"/>
    </row>
    <row r="32" spans="1:13" s="15" customFormat="1" ht="12.75" customHeight="1" thickTop="1">
      <c r="A32" s="43" t="s">
        <v>2</v>
      </c>
      <c r="B32" s="13" t="s">
        <v>25</v>
      </c>
      <c r="C32" s="14"/>
      <c r="D32" s="14"/>
      <c r="E32" s="14"/>
      <c r="F32" s="13" t="s">
        <v>26</v>
      </c>
      <c r="G32" s="14"/>
      <c r="H32" s="14"/>
      <c r="I32" s="14"/>
      <c r="J32" s="14"/>
      <c r="K32" s="14"/>
      <c r="L32" s="14"/>
      <c r="M32" s="14"/>
    </row>
    <row r="33" spans="1:13" s="15" customFormat="1" ht="12" customHeight="1">
      <c r="A33" s="44"/>
      <c r="B33" s="49" t="s">
        <v>27</v>
      </c>
      <c r="C33" s="49" t="s">
        <v>28</v>
      </c>
      <c r="D33" s="33" t="s">
        <v>29</v>
      </c>
      <c r="E33" s="49" t="s">
        <v>30</v>
      </c>
      <c r="F33" s="49" t="s">
        <v>27</v>
      </c>
      <c r="G33" s="50" t="s">
        <v>27</v>
      </c>
      <c r="H33" s="14" t="s">
        <v>31</v>
      </c>
      <c r="I33" s="14"/>
      <c r="J33" s="14"/>
      <c r="K33" s="14"/>
      <c r="L33" s="14"/>
      <c r="M33" s="33" t="s">
        <v>32</v>
      </c>
    </row>
    <row r="34" spans="1:13" s="15" customFormat="1" ht="21" customHeight="1">
      <c r="A34" s="45"/>
      <c r="B34" s="48"/>
      <c r="C34" s="48"/>
      <c r="D34" s="16" t="s">
        <v>33</v>
      </c>
      <c r="E34" s="48"/>
      <c r="F34" s="48"/>
      <c r="G34" s="51"/>
      <c r="H34" s="16" t="s">
        <v>34</v>
      </c>
      <c r="I34" s="16" t="s">
        <v>35</v>
      </c>
      <c r="J34" s="36" t="s">
        <v>44</v>
      </c>
      <c r="K34" s="16" t="s">
        <v>36</v>
      </c>
      <c r="L34" s="16" t="s">
        <v>37</v>
      </c>
      <c r="M34" s="16" t="s">
        <v>38</v>
      </c>
    </row>
    <row r="35" spans="1:13" ht="19.5" customHeight="1" hidden="1">
      <c r="A35" s="18" t="s">
        <v>39</v>
      </c>
      <c r="B35" s="19">
        <f aca="true" t="shared" si="4" ref="B35:B46">SUM(C35:E35)</f>
        <v>859</v>
      </c>
      <c r="C35" s="4">
        <v>632</v>
      </c>
      <c r="D35" s="4">
        <v>78</v>
      </c>
      <c r="E35" s="4">
        <v>149</v>
      </c>
      <c r="F35" s="4">
        <f aca="true" t="shared" si="5" ref="F35:F46">SUM(G35,M35)</f>
        <v>859</v>
      </c>
      <c r="G35" s="4">
        <f aca="true" t="shared" si="6" ref="G35:G46">SUM(H35:L35)</f>
        <v>701</v>
      </c>
      <c r="H35" s="4">
        <v>683</v>
      </c>
      <c r="I35" s="4">
        <v>0</v>
      </c>
      <c r="J35" s="4">
        <v>18</v>
      </c>
      <c r="K35" s="4">
        <v>0</v>
      </c>
      <c r="L35" s="4">
        <v>0</v>
      </c>
      <c r="M35" s="4">
        <v>158</v>
      </c>
    </row>
    <row r="36" spans="1:13" ht="19.5" customHeight="1" hidden="1">
      <c r="A36" s="18" t="s">
        <v>57</v>
      </c>
      <c r="B36" s="19">
        <f t="shared" si="4"/>
        <v>838</v>
      </c>
      <c r="C36" s="4">
        <v>615</v>
      </c>
      <c r="D36" s="4">
        <v>97</v>
      </c>
      <c r="E36" s="4">
        <v>126</v>
      </c>
      <c r="F36" s="4">
        <f t="shared" si="5"/>
        <v>838</v>
      </c>
      <c r="G36" s="4">
        <f t="shared" si="6"/>
        <v>689</v>
      </c>
      <c r="H36" s="4">
        <v>669</v>
      </c>
      <c r="I36" s="4">
        <v>0</v>
      </c>
      <c r="J36" s="4">
        <v>20</v>
      </c>
      <c r="K36" s="4">
        <v>0</v>
      </c>
      <c r="L36" s="4">
        <v>0</v>
      </c>
      <c r="M36" s="4">
        <v>149</v>
      </c>
    </row>
    <row r="37" spans="1:13" ht="19.5" customHeight="1" hidden="1">
      <c r="A37" s="18" t="s">
        <v>58</v>
      </c>
      <c r="B37" s="19">
        <f t="shared" si="4"/>
        <v>888</v>
      </c>
      <c r="C37" s="4">
        <v>652</v>
      </c>
      <c r="D37" s="4">
        <v>93</v>
      </c>
      <c r="E37" s="4">
        <v>143</v>
      </c>
      <c r="F37" s="4">
        <f t="shared" si="5"/>
        <v>888</v>
      </c>
      <c r="G37" s="4">
        <f t="shared" si="6"/>
        <v>722</v>
      </c>
      <c r="H37" s="4">
        <v>702</v>
      </c>
      <c r="I37" s="4">
        <v>0</v>
      </c>
      <c r="J37" s="4">
        <v>20</v>
      </c>
      <c r="K37" s="4">
        <v>0</v>
      </c>
      <c r="L37" s="4">
        <v>0</v>
      </c>
      <c r="M37" s="4">
        <v>166</v>
      </c>
    </row>
    <row r="38" spans="1:13" s="20" customFormat="1" ht="19.5" customHeight="1" hidden="1">
      <c r="A38" s="18" t="s">
        <v>59</v>
      </c>
      <c r="B38" s="19">
        <f t="shared" si="4"/>
        <v>939</v>
      </c>
      <c r="C38" s="4">
        <v>726</v>
      </c>
      <c r="D38" s="4">
        <v>96</v>
      </c>
      <c r="E38" s="4">
        <v>117</v>
      </c>
      <c r="F38" s="4">
        <f t="shared" si="5"/>
        <v>939</v>
      </c>
      <c r="G38" s="4">
        <f t="shared" si="6"/>
        <v>768</v>
      </c>
      <c r="H38" s="4">
        <v>739</v>
      </c>
      <c r="I38" s="4">
        <v>0</v>
      </c>
      <c r="J38" s="4">
        <v>29</v>
      </c>
      <c r="K38" s="4">
        <v>0</v>
      </c>
      <c r="L38" s="4">
        <v>0</v>
      </c>
      <c r="M38" s="4">
        <v>171</v>
      </c>
    </row>
    <row r="39" spans="1:13" s="20" customFormat="1" ht="19.5" customHeight="1" hidden="1">
      <c r="A39" s="18" t="s">
        <v>60</v>
      </c>
      <c r="B39" s="19">
        <f t="shared" si="4"/>
        <v>958</v>
      </c>
      <c r="C39" s="4">
        <v>731</v>
      </c>
      <c r="D39" s="4">
        <v>145</v>
      </c>
      <c r="E39" s="4">
        <v>82</v>
      </c>
      <c r="F39" s="4">
        <f t="shared" si="5"/>
        <v>958</v>
      </c>
      <c r="G39" s="4">
        <f t="shared" si="6"/>
        <v>772</v>
      </c>
      <c r="H39" s="4">
        <v>752</v>
      </c>
      <c r="I39" s="4">
        <v>0</v>
      </c>
      <c r="J39" s="4">
        <v>20</v>
      </c>
      <c r="K39" s="4">
        <v>0</v>
      </c>
      <c r="L39" s="4">
        <v>0</v>
      </c>
      <c r="M39" s="4">
        <v>186</v>
      </c>
    </row>
    <row r="40" spans="1:13" ht="19.5" customHeight="1" hidden="1">
      <c r="A40" s="18" t="s">
        <v>61</v>
      </c>
      <c r="B40" s="1">
        <f t="shared" si="4"/>
        <v>936</v>
      </c>
      <c r="C40" s="4">
        <v>730</v>
      </c>
      <c r="D40" s="4">
        <v>121</v>
      </c>
      <c r="E40" s="4">
        <v>85</v>
      </c>
      <c r="F40" s="4">
        <f t="shared" si="5"/>
        <v>936</v>
      </c>
      <c r="G40" s="4">
        <v>741</v>
      </c>
      <c r="H40" s="4">
        <v>727</v>
      </c>
      <c r="I40" s="4">
        <v>0</v>
      </c>
      <c r="J40" s="5" t="s">
        <v>40</v>
      </c>
      <c r="K40" s="5" t="s">
        <v>40</v>
      </c>
      <c r="L40" s="4">
        <v>0</v>
      </c>
      <c r="M40" s="4">
        <v>195</v>
      </c>
    </row>
    <row r="41" spans="1:13" ht="19.5" customHeight="1" hidden="1">
      <c r="A41" s="18" t="s">
        <v>62</v>
      </c>
      <c r="B41" s="1">
        <f t="shared" si="4"/>
        <v>1047</v>
      </c>
      <c r="C41" s="4">
        <v>862</v>
      </c>
      <c r="D41" s="4">
        <v>136</v>
      </c>
      <c r="E41" s="4">
        <v>49</v>
      </c>
      <c r="F41" s="4">
        <f t="shared" si="5"/>
        <v>1047</v>
      </c>
      <c r="G41" s="4">
        <f t="shared" si="6"/>
        <v>761</v>
      </c>
      <c r="H41" s="4">
        <v>742</v>
      </c>
      <c r="I41" s="4">
        <v>0</v>
      </c>
      <c r="J41" s="5">
        <v>19</v>
      </c>
      <c r="K41" s="5">
        <v>0</v>
      </c>
      <c r="L41" s="4">
        <v>0</v>
      </c>
      <c r="M41" s="4">
        <v>286</v>
      </c>
    </row>
    <row r="42" spans="1:13" ht="19.5" customHeight="1" hidden="1">
      <c r="A42" s="18" t="s">
        <v>63</v>
      </c>
      <c r="B42" s="1">
        <f t="shared" si="4"/>
        <v>956</v>
      </c>
      <c r="C42" s="4">
        <v>791</v>
      </c>
      <c r="D42" s="4">
        <v>130</v>
      </c>
      <c r="E42" s="4">
        <v>35</v>
      </c>
      <c r="F42" s="4">
        <f t="shared" si="5"/>
        <v>956</v>
      </c>
      <c r="G42" s="4">
        <f t="shared" si="6"/>
        <v>714</v>
      </c>
      <c r="H42" s="4">
        <v>692</v>
      </c>
      <c r="I42" s="4">
        <v>0</v>
      </c>
      <c r="J42" s="4">
        <v>22</v>
      </c>
      <c r="K42" s="4">
        <v>0</v>
      </c>
      <c r="L42" s="4">
        <v>0</v>
      </c>
      <c r="M42" s="4">
        <v>242</v>
      </c>
    </row>
    <row r="43" spans="1:13" s="20" customFormat="1" ht="19.5" customHeight="1" hidden="1">
      <c r="A43" s="18" t="s">
        <v>64</v>
      </c>
      <c r="B43" s="1">
        <f t="shared" si="4"/>
        <v>912</v>
      </c>
      <c r="C43" s="4">
        <v>734</v>
      </c>
      <c r="D43" s="4">
        <v>154</v>
      </c>
      <c r="E43" s="4">
        <v>24</v>
      </c>
      <c r="F43" s="4">
        <f t="shared" si="5"/>
        <v>912</v>
      </c>
      <c r="G43" s="4">
        <f t="shared" si="6"/>
        <v>704</v>
      </c>
      <c r="H43" s="4">
        <v>682</v>
      </c>
      <c r="I43" s="4">
        <v>0</v>
      </c>
      <c r="J43" s="5">
        <v>22</v>
      </c>
      <c r="K43" s="5">
        <v>0</v>
      </c>
      <c r="L43" s="4">
        <v>0</v>
      </c>
      <c r="M43" s="4">
        <v>208</v>
      </c>
    </row>
    <row r="44" spans="1:13" s="20" customFormat="1" ht="19.5" customHeight="1" hidden="1">
      <c r="A44" s="18" t="s">
        <v>65</v>
      </c>
      <c r="B44" s="1">
        <f t="shared" si="4"/>
        <v>948</v>
      </c>
      <c r="C44" s="4">
        <v>752</v>
      </c>
      <c r="D44" s="4">
        <v>180</v>
      </c>
      <c r="E44" s="4">
        <v>16</v>
      </c>
      <c r="F44" s="4">
        <f t="shared" si="5"/>
        <v>948</v>
      </c>
      <c r="G44" s="4">
        <f t="shared" si="6"/>
        <v>725</v>
      </c>
      <c r="H44" s="4">
        <v>704</v>
      </c>
      <c r="I44" s="4">
        <v>0</v>
      </c>
      <c r="J44" s="5">
        <v>21</v>
      </c>
      <c r="K44" s="5">
        <v>0</v>
      </c>
      <c r="L44" s="4">
        <v>0</v>
      </c>
      <c r="M44" s="4">
        <v>223</v>
      </c>
    </row>
    <row r="45" spans="1:13" s="20" customFormat="1" ht="19.5" customHeight="1" hidden="1">
      <c r="A45" s="18" t="s">
        <v>66</v>
      </c>
      <c r="B45" s="1">
        <f t="shared" si="4"/>
        <v>1086</v>
      </c>
      <c r="C45" s="4">
        <v>874</v>
      </c>
      <c r="D45" s="4">
        <v>191</v>
      </c>
      <c r="E45" s="4">
        <v>21</v>
      </c>
      <c r="F45" s="4">
        <f t="shared" si="5"/>
        <v>1086</v>
      </c>
      <c r="G45" s="4">
        <f t="shared" si="6"/>
        <v>800</v>
      </c>
      <c r="H45" s="4">
        <v>770</v>
      </c>
      <c r="I45" s="4">
        <v>0</v>
      </c>
      <c r="J45" s="5">
        <v>30</v>
      </c>
      <c r="K45" s="5">
        <v>0</v>
      </c>
      <c r="L45" s="4">
        <v>0</v>
      </c>
      <c r="M45" s="4">
        <v>286</v>
      </c>
    </row>
    <row r="46" spans="1:13" s="20" customFormat="1" ht="19.5" customHeight="1">
      <c r="A46" s="41" t="s">
        <v>67</v>
      </c>
      <c r="B46" s="1">
        <f t="shared" si="4"/>
        <v>1123</v>
      </c>
      <c r="C46" s="4">
        <v>895</v>
      </c>
      <c r="D46" s="4">
        <v>210</v>
      </c>
      <c r="E46" s="4">
        <v>18</v>
      </c>
      <c r="F46" s="4">
        <f t="shared" si="5"/>
        <v>1123</v>
      </c>
      <c r="G46" s="4">
        <f t="shared" si="6"/>
        <v>827</v>
      </c>
      <c r="H46" s="4">
        <v>792</v>
      </c>
      <c r="I46" s="4">
        <v>0</v>
      </c>
      <c r="J46" s="5">
        <v>35</v>
      </c>
      <c r="K46" s="5">
        <v>0</v>
      </c>
      <c r="L46" s="4">
        <v>0</v>
      </c>
      <c r="M46" s="4">
        <v>296</v>
      </c>
    </row>
    <row r="47" spans="1:13" s="20" customFormat="1" ht="19.5" customHeight="1">
      <c r="A47" s="21" t="s">
        <v>16</v>
      </c>
      <c r="B47" s="1">
        <v>1183</v>
      </c>
      <c r="C47" s="4">
        <v>928</v>
      </c>
      <c r="D47" s="4">
        <v>241</v>
      </c>
      <c r="E47" s="4">
        <v>14</v>
      </c>
      <c r="F47" s="4">
        <v>1183</v>
      </c>
      <c r="G47" s="4">
        <v>845</v>
      </c>
      <c r="H47" s="4">
        <v>818</v>
      </c>
      <c r="I47" s="4">
        <v>0</v>
      </c>
      <c r="J47" s="5">
        <v>27</v>
      </c>
      <c r="K47" s="5">
        <v>0</v>
      </c>
      <c r="L47" s="4">
        <v>0</v>
      </c>
      <c r="M47" s="4">
        <v>338</v>
      </c>
    </row>
    <row r="48" spans="1:13" s="20" customFormat="1" ht="19.5" customHeight="1">
      <c r="A48" s="25" t="s">
        <v>41</v>
      </c>
      <c r="B48" s="26">
        <v>1204</v>
      </c>
      <c r="C48" s="27">
        <v>963</v>
      </c>
      <c r="D48" s="27">
        <v>230</v>
      </c>
      <c r="E48" s="27">
        <v>11</v>
      </c>
      <c r="F48" s="27">
        <v>1204</v>
      </c>
      <c r="G48" s="27">
        <v>864</v>
      </c>
      <c r="H48" s="27">
        <v>824</v>
      </c>
      <c r="I48" s="27">
        <v>0</v>
      </c>
      <c r="J48" s="24">
        <v>40</v>
      </c>
      <c r="K48" s="24">
        <v>0</v>
      </c>
      <c r="L48" s="27">
        <v>0</v>
      </c>
      <c r="M48" s="27">
        <v>340</v>
      </c>
    </row>
    <row r="49" spans="1:13" s="20" customFormat="1" ht="19.5" customHeight="1">
      <c r="A49" s="21" t="s">
        <v>19</v>
      </c>
      <c r="B49" s="1">
        <v>1145</v>
      </c>
      <c r="C49" s="4">
        <v>945</v>
      </c>
      <c r="D49" s="4">
        <v>190</v>
      </c>
      <c r="E49" s="4">
        <v>10</v>
      </c>
      <c r="F49" s="4">
        <v>1145</v>
      </c>
      <c r="G49" s="4">
        <v>810</v>
      </c>
      <c r="H49" s="4">
        <v>773</v>
      </c>
      <c r="I49" s="4">
        <v>0</v>
      </c>
      <c r="J49" s="5">
        <v>37</v>
      </c>
      <c r="K49" s="5">
        <v>0</v>
      </c>
      <c r="L49" s="4">
        <v>0</v>
      </c>
      <c r="M49" s="4">
        <v>335</v>
      </c>
    </row>
    <row r="50" spans="1:13" s="20" customFormat="1" ht="19.5" customHeight="1">
      <c r="A50" s="21" t="s">
        <v>21</v>
      </c>
      <c r="B50" s="1">
        <v>1196</v>
      </c>
      <c r="C50" s="4">
        <v>973</v>
      </c>
      <c r="D50" s="4">
        <v>211</v>
      </c>
      <c r="E50" s="4">
        <v>12</v>
      </c>
      <c r="F50" s="4">
        <v>1196</v>
      </c>
      <c r="G50" s="4">
        <v>797</v>
      </c>
      <c r="H50" s="4">
        <v>763</v>
      </c>
      <c r="I50" s="4">
        <v>0</v>
      </c>
      <c r="J50" s="5">
        <v>34</v>
      </c>
      <c r="K50" s="5">
        <v>0</v>
      </c>
      <c r="L50" s="4">
        <v>0</v>
      </c>
      <c r="M50" s="4">
        <v>399</v>
      </c>
    </row>
    <row r="51" spans="1:13" s="20" customFormat="1" ht="12">
      <c r="A51" s="21"/>
      <c r="B51" s="1"/>
      <c r="C51" s="4"/>
      <c r="D51" s="4"/>
      <c r="E51" s="4"/>
      <c r="F51" s="4"/>
      <c r="G51" s="4"/>
      <c r="H51" s="4"/>
      <c r="I51" s="4"/>
      <c r="J51" s="5"/>
      <c r="K51" s="5"/>
      <c r="L51" s="4"/>
      <c r="M51" s="4"/>
    </row>
    <row r="52" spans="1:13" s="20" customFormat="1" ht="19.5" customHeight="1">
      <c r="A52" s="40" t="s">
        <v>45</v>
      </c>
      <c r="B52" s="38">
        <v>1232</v>
      </c>
      <c r="C52" s="37">
        <v>981</v>
      </c>
      <c r="D52" s="37">
        <v>241</v>
      </c>
      <c r="E52" s="37">
        <v>10</v>
      </c>
      <c r="F52" s="37">
        <v>1232</v>
      </c>
      <c r="G52" s="37">
        <v>840</v>
      </c>
      <c r="H52" s="37">
        <v>804</v>
      </c>
      <c r="I52" s="37" t="s">
        <v>42</v>
      </c>
      <c r="J52" s="37">
        <v>36</v>
      </c>
      <c r="K52" s="37">
        <v>0</v>
      </c>
      <c r="L52" s="39">
        <v>0</v>
      </c>
      <c r="M52" s="37">
        <v>392</v>
      </c>
    </row>
    <row r="53" spans="1:13" ht="18.75" customHeight="1">
      <c r="A53" s="22" t="s">
        <v>22</v>
      </c>
      <c r="B53" s="22"/>
      <c r="C53" s="22"/>
      <c r="D53" s="22"/>
      <c r="E53" s="22"/>
      <c r="F53" s="22"/>
      <c r="G53" s="34"/>
      <c r="H53" s="22"/>
      <c r="I53" s="22"/>
      <c r="J53" s="22"/>
      <c r="K53" s="22"/>
      <c r="L53" s="22"/>
      <c r="M53" s="22"/>
    </row>
    <row r="54" spans="2:7" ht="12">
      <c r="B54" s="9" t="s">
        <v>43</v>
      </c>
      <c r="G54" s="35"/>
    </row>
    <row r="55" ht="15" customHeight="1"/>
    <row r="56" ht="15" customHeight="1"/>
    <row r="57" ht="15" customHeight="1"/>
    <row r="58" ht="15" customHeight="1"/>
    <row r="59" ht="15" customHeight="1"/>
    <row r="60" spans="1:19" ht="16.5" customHeight="1">
      <c r="A60" s="53" t="s">
        <v>68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2" customHeight="1" thickBot="1">
      <c r="A61" s="10" t="s">
        <v>1</v>
      </c>
      <c r="B61" s="11"/>
      <c r="C61" s="11"/>
      <c r="D61" s="11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42" t="s">
        <v>23</v>
      </c>
      <c r="P61" s="42"/>
      <c r="Q61" s="6"/>
      <c r="R61" s="6"/>
      <c r="S61" s="6"/>
    </row>
    <row r="62" spans="1:16" s="15" customFormat="1" ht="12.75" customHeight="1" thickTop="1">
      <c r="A62" s="43" t="s">
        <v>2</v>
      </c>
      <c r="B62" s="46" t="s">
        <v>27</v>
      </c>
      <c r="C62" s="46" t="s">
        <v>69</v>
      </c>
      <c r="D62" s="46" t="s">
        <v>32</v>
      </c>
      <c r="E62" s="13" t="s">
        <v>70</v>
      </c>
      <c r="F62" s="13"/>
      <c r="G62" s="14"/>
      <c r="H62" s="14"/>
      <c r="I62" s="14"/>
      <c r="J62" s="14"/>
      <c r="K62" s="14"/>
      <c r="L62" s="14"/>
      <c r="M62" s="54" t="s">
        <v>71</v>
      </c>
      <c r="N62" s="46" t="s">
        <v>72</v>
      </c>
      <c r="O62" s="46" t="s">
        <v>73</v>
      </c>
      <c r="P62" s="55" t="s">
        <v>74</v>
      </c>
    </row>
    <row r="63" spans="1:16" s="15" customFormat="1" ht="11.25">
      <c r="A63" s="45"/>
      <c r="B63" s="48"/>
      <c r="C63" s="48"/>
      <c r="D63" s="48"/>
      <c r="E63" s="16" t="s">
        <v>9</v>
      </c>
      <c r="F63" s="16" t="s">
        <v>75</v>
      </c>
      <c r="G63" s="16" t="s">
        <v>76</v>
      </c>
      <c r="H63" s="16" t="s">
        <v>77</v>
      </c>
      <c r="I63" s="16" t="s">
        <v>78</v>
      </c>
      <c r="J63" s="16" t="s">
        <v>79</v>
      </c>
      <c r="K63" s="16" t="s">
        <v>80</v>
      </c>
      <c r="L63" s="16" t="s">
        <v>81</v>
      </c>
      <c r="M63" s="13" t="s">
        <v>82</v>
      </c>
      <c r="N63" s="48"/>
      <c r="O63" s="48"/>
      <c r="P63" s="51"/>
    </row>
    <row r="64" spans="1:16" ht="19.5" customHeight="1" hidden="1">
      <c r="A64" s="18" t="s">
        <v>39</v>
      </c>
      <c r="B64" s="56">
        <v>489</v>
      </c>
      <c r="C64" s="6">
        <v>192</v>
      </c>
      <c r="D64" s="6">
        <v>297</v>
      </c>
      <c r="E64" s="6">
        <v>257</v>
      </c>
      <c r="F64" s="6">
        <v>166</v>
      </c>
      <c r="G64" s="6">
        <v>24</v>
      </c>
      <c r="H64" s="6">
        <v>34</v>
      </c>
      <c r="I64" s="6">
        <v>21</v>
      </c>
      <c r="J64" s="6">
        <v>8</v>
      </c>
      <c r="K64" s="6">
        <v>4</v>
      </c>
      <c r="L64" s="6">
        <v>0</v>
      </c>
      <c r="M64" s="6">
        <v>12</v>
      </c>
      <c r="N64" s="9">
        <v>9</v>
      </c>
      <c r="O64" s="9">
        <v>6</v>
      </c>
      <c r="P64" s="9">
        <v>13</v>
      </c>
    </row>
    <row r="65" spans="1:16" ht="19.5" customHeight="1" hidden="1">
      <c r="A65" s="18" t="s">
        <v>57</v>
      </c>
      <c r="B65" s="56">
        <v>485</v>
      </c>
      <c r="C65" s="6">
        <v>191</v>
      </c>
      <c r="D65" s="6">
        <v>294</v>
      </c>
      <c r="E65" s="6">
        <v>243</v>
      </c>
      <c r="F65" s="6">
        <v>153</v>
      </c>
      <c r="G65" s="6">
        <v>16</v>
      </c>
      <c r="H65" s="6">
        <v>43</v>
      </c>
      <c r="I65" s="6">
        <v>22</v>
      </c>
      <c r="J65" s="6">
        <v>5</v>
      </c>
      <c r="K65" s="6">
        <v>4</v>
      </c>
      <c r="L65" s="6">
        <v>0</v>
      </c>
      <c r="M65" s="6">
        <v>12</v>
      </c>
      <c r="N65" s="9">
        <v>14</v>
      </c>
      <c r="O65" s="9">
        <v>11</v>
      </c>
      <c r="P65" s="9">
        <v>14</v>
      </c>
    </row>
    <row r="66" spans="1:16" ht="19.5" customHeight="1" hidden="1">
      <c r="A66" s="18" t="s">
        <v>58</v>
      </c>
      <c r="B66" s="56">
        <v>500</v>
      </c>
      <c r="C66" s="6">
        <v>181</v>
      </c>
      <c r="D66" s="6">
        <v>319</v>
      </c>
      <c r="E66" s="6">
        <v>254</v>
      </c>
      <c r="F66" s="6">
        <v>151</v>
      </c>
      <c r="G66" s="6">
        <v>24</v>
      </c>
      <c r="H66" s="6">
        <v>43</v>
      </c>
      <c r="I66" s="6">
        <v>23</v>
      </c>
      <c r="J66" s="6">
        <v>6</v>
      </c>
      <c r="K66" s="6">
        <v>7</v>
      </c>
      <c r="L66" s="6">
        <v>0</v>
      </c>
      <c r="M66" s="6">
        <v>14</v>
      </c>
      <c r="N66" s="9">
        <v>17</v>
      </c>
      <c r="O66" s="9">
        <v>15</v>
      </c>
      <c r="P66" s="9">
        <v>19</v>
      </c>
    </row>
    <row r="67" spans="1:16" s="20" customFormat="1" ht="19.5" customHeight="1" hidden="1">
      <c r="A67" s="18" t="s">
        <v>59</v>
      </c>
      <c r="B67" s="56">
        <v>515</v>
      </c>
      <c r="C67" s="6">
        <v>200</v>
      </c>
      <c r="D67" s="6">
        <v>315</v>
      </c>
      <c r="E67" s="6">
        <v>255</v>
      </c>
      <c r="F67" s="6">
        <v>159</v>
      </c>
      <c r="G67" s="6">
        <v>20</v>
      </c>
      <c r="H67" s="6">
        <v>42</v>
      </c>
      <c r="I67" s="6">
        <v>22</v>
      </c>
      <c r="J67" s="6">
        <v>5</v>
      </c>
      <c r="K67" s="6">
        <v>7</v>
      </c>
      <c r="L67" s="6">
        <v>0</v>
      </c>
      <c r="M67" s="6">
        <v>14</v>
      </c>
      <c r="N67" s="9">
        <v>18</v>
      </c>
      <c r="O67" s="9">
        <v>14</v>
      </c>
      <c r="P67" s="9">
        <v>14</v>
      </c>
    </row>
    <row r="68" spans="1:16" s="20" customFormat="1" ht="19.5" customHeight="1" hidden="1">
      <c r="A68" s="18" t="s">
        <v>60</v>
      </c>
      <c r="B68" s="56">
        <v>522</v>
      </c>
      <c r="C68" s="6">
        <v>166</v>
      </c>
      <c r="D68" s="6">
        <v>356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 ht="19.5" customHeight="1" hidden="1">
      <c r="A69" s="18" t="s">
        <v>61</v>
      </c>
      <c r="B69" s="3">
        <v>493</v>
      </c>
      <c r="C69" s="6">
        <v>154</v>
      </c>
      <c r="D69" s="6">
        <v>339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19.5" customHeight="1" hidden="1">
      <c r="A70" s="18" t="s">
        <v>62</v>
      </c>
      <c r="B70" s="3">
        <v>467</v>
      </c>
      <c r="C70" s="6">
        <v>159</v>
      </c>
      <c r="D70" s="6">
        <v>308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 s="20" customFormat="1" ht="19.5" customHeight="1" hidden="1">
      <c r="A71" s="18" t="s">
        <v>63</v>
      </c>
      <c r="B71" s="3">
        <v>431</v>
      </c>
      <c r="C71" s="6">
        <v>122</v>
      </c>
      <c r="D71" s="6">
        <v>309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s="20" customFormat="1" ht="19.5" customHeight="1" hidden="1">
      <c r="A72" s="18" t="s">
        <v>64</v>
      </c>
      <c r="B72" s="3">
        <v>414</v>
      </c>
      <c r="C72" s="6">
        <v>125</v>
      </c>
      <c r="D72" s="6">
        <v>289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s="20" customFormat="1" ht="19.5" customHeight="1" hidden="1">
      <c r="A73" s="18" t="s">
        <v>65</v>
      </c>
      <c r="B73" s="3">
        <v>438</v>
      </c>
      <c r="C73" s="6">
        <v>103</v>
      </c>
      <c r="D73" s="6">
        <v>335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s="20" customFormat="1" ht="19.5" customHeight="1" hidden="1">
      <c r="A74" s="18" t="s">
        <v>66</v>
      </c>
      <c r="B74" s="3">
        <v>457</v>
      </c>
      <c r="C74" s="6">
        <v>92</v>
      </c>
      <c r="D74" s="6">
        <v>365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s="20" customFormat="1" ht="19.5" customHeight="1">
      <c r="A75" s="41" t="s">
        <v>67</v>
      </c>
      <c r="B75" s="3">
        <v>463</v>
      </c>
      <c r="C75" s="6">
        <v>86</v>
      </c>
      <c r="D75" s="6">
        <v>377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s="20" customFormat="1" ht="19.5" customHeight="1">
      <c r="A76" s="21" t="s">
        <v>16</v>
      </c>
      <c r="B76" s="3">
        <v>480</v>
      </c>
      <c r="C76" s="6">
        <v>100</v>
      </c>
      <c r="D76" s="6">
        <v>380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s="20" customFormat="1" ht="19.5" customHeight="1">
      <c r="A77" s="25" t="s">
        <v>41</v>
      </c>
      <c r="B77" s="57">
        <v>489</v>
      </c>
      <c r="C77" s="28">
        <v>102</v>
      </c>
      <c r="D77" s="28">
        <v>387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</row>
    <row r="78" spans="1:16" s="20" customFormat="1" ht="19.5" customHeight="1">
      <c r="A78" s="25" t="s">
        <v>19</v>
      </c>
      <c r="B78" s="57">
        <v>454</v>
      </c>
      <c r="C78" s="28">
        <v>93</v>
      </c>
      <c r="D78" s="28">
        <v>361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</row>
    <row r="79" spans="1:16" s="20" customFormat="1" ht="19.5" customHeight="1">
      <c r="A79" s="25" t="s">
        <v>21</v>
      </c>
      <c r="B79" s="57">
        <v>438</v>
      </c>
      <c r="C79" s="28">
        <v>115</v>
      </c>
      <c r="D79" s="28">
        <v>323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</row>
    <row r="80" spans="1:16" s="20" customFormat="1" ht="12">
      <c r="A80" s="21"/>
      <c r="B80" s="3"/>
      <c r="C80" s="6"/>
      <c r="D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s="20" customFormat="1" ht="19.5" customHeight="1">
      <c r="A81" s="58">
        <v>29</v>
      </c>
      <c r="B81" s="59">
        <v>433</v>
      </c>
      <c r="C81" s="31">
        <v>116</v>
      </c>
      <c r="D81" s="31">
        <v>317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</row>
    <row r="82" spans="1:16" ht="18" customHeight="1">
      <c r="A82" s="22" t="s">
        <v>83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ht="12">
      <c r="A83" s="9" t="s">
        <v>84</v>
      </c>
    </row>
    <row r="84" ht="15" customHeight="1"/>
    <row r="85" ht="15" customHeight="1"/>
    <row r="86" ht="15" customHeight="1"/>
    <row r="87" ht="15" customHeight="1"/>
    <row r="88" ht="15" customHeight="1"/>
    <row r="89" spans="1:19" ht="15.75" customHeight="1">
      <c r="A89" s="52" t="s">
        <v>85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3" ht="12" customHeight="1" thickBot="1">
      <c r="A90" s="10" t="s">
        <v>86</v>
      </c>
      <c r="B90" s="11"/>
      <c r="C90" s="11"/>
      <c r="D90" s="11"/>
      <c r="E90" s="61"/>
      <c r="F90" s="11"/>
      <c r="G90" s="11"/>
      <c r="H90" s="11"/>
      <c r="I90" s="11"/>
      <c r="J90" s="11"/>
      <c r="K90" s="11"/>
      <c r="L90" s="11"/>
      <c r="M90" s="11"/>
    </row>
    <row r="91" spans="1:13" s="15" customFormat="1" ht="12.75" customHeight="1" thickTop="1">
      <c r="A91" s="43" t="s">
        <v>2</v>
      </c>
      <c r="B91" s="62"/>
      <c r="C91" s="63" t="s">
        <v>87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s="15" customFormat="1" ht="12" customHeight="1">
      <c r="A92" s="44"/>
      <c r="B92" s="33" t="s">
        <v>88</v>
      </c>
      <c r="C92" s="49" t="s">
        <v>89</v>
      </c>
      <c r="D92" s="65" t="s">
        <v>90</v>
      </c>
      <c r="E92" s="66"/>
      <c r="F92" s="66"/>
      <c r="G92" s="67"/>
      <c r="H92" s="65" t="s">
        <v>91</v>
      </c>
      <c r="I92" s="66"/>
      <c r="J92" s="66"/>
      <c r="K92" s="66"/>
      <c r="L92" s="66"/>
      <c r="M92" s="66"/>
    </row>
    <row r="93" spans="1:13" s="15" customFormat="1" ht="12" customHeight="1">
      <c r="A93" s="44"/>
      <c r="B93" s="33" t="s">
        <v>92</v>
      </c>
      <c r="C93" s="47"/>
      <c r="D93" s="49" t="s">
        <v>9</v>
      </c>
      <c r="E93" s="49" t="s">
        <v>93</v>
      </c>
      <c r="F93" s="49" t="s">
        <v>8</v>
      </c>
      <c r="G93" s="49" t="s">
        <v>94</v>
      </c>
      <c r="H93" s="49" t="s">
        <v>9</v>
      </c>
      <c r="I93" s="33" t="s">
        <v>95</v>
      </c>
      <c r="J93" s="33" t="s">
        <v>96</v>
      </c>
      <c r="K93" s="33" t="s">
        <v>13</v>
      </c>
      <c r="L93" s="49" t="s">
        <v>97</v>
      </c>
      <c r="M93" s="33" t="s">
        <v>13</v>
      </c>
    </row>
    <row r="94" spans="1:13" s="15" customFormat="1" ht="11.25">
      <c r="A94" s="45"/>
      <c r="B94" s="16"/>
      <c r="C94" s="48"/>
      <c r="D94" s="48"/>
      <c r="E94" s="48"/>
      <c r="F94" s="48"/>
      <c r="G94" s="48"/>
      <c r="H94" s="48"/>
      <c r="I94" s="16" t="s">
        <v>98</v>
      </c>
      <c r="J94" s="16" t="s">
        <v>98</v>
      </c>
      <c r="K94" s="16" t="s">
        <v>99</v>
      </c>
      <c r="L94" s="48"/>
      <c r="M94" s="16" t="s">
        <v>100</v>
      </c>
    </row>
    <row r="95" spans="1:13" ht="19.5" customHeight="1" hidden="1">
      <c r="A95" s="18" t="s">
        <v>39</v>
      </c>
      <c r="B95" s="68">
        <v>11100</v>
      </c>
      <c r="C95" s="6">
        <v>16850</v>
      </c>
      <c r="D95" s="6">
        <v>10710</v>
      </c>
      <c r="E95" s="6">
        <v>10240</v>
      </c>
      <c r="F95" s="6">
        <v>40</v>
      </c>
      <c r="G95" s="6">
        <v>430</v>
      </c>
      <c r="H95" s="6">
        <v>6140</v>
      </c>
      <c r="I95" s="6">
        <v>1400</v>
      </c>
      <c r="J95" s="6">
        <v>3690</v>
      </c>
      <c r="K95" s="6">
        <v>990</v>
      </c>
      <c r="L95" s="6">
        <v>60</v>
      </c>
      <c r="M95" s="5">
        <v>0</v>
      </c>
    </row>
    <row r="96" spans="1:13" ht="19.5" customHeight="1" hidden="1">
      <c r="A96" s="18" t="s">
        <v>57</v>
      </c>
      <c r="B96" s="68">
        <v>10910</v>
      </c>
      <c r="C96" s="6">
        <v>16330</v>
      </c>
      <c r="D96" s="6">
        <v>9020</v>
      </c>
      <c r="E96" s="6">
        <v>8710</v>
      </c>
      <c r="F96" s="6">
        <v>30</v>
      </c>
      <c r="G96" s="6">
        <v>280</v>
      </c>
      <c r="H96" s="6">
        <v>7310</v>
      </c>
      <c r="I96" s="6">
        <v>1560</v>
      </c>
      <c r="J96" s="6">
        <v>4820</v>
      </c>
      <c r="K96" s="6">
        <v>820</v>
      </c>
      <c r="L96" s="6">
        <v>110</v>
      </c>
      <c r="M96" s="5">
        <v>0</v>
      </c>
    </row>
    <row r="97" spans="1:13" ht="19.5" customHeight="1" hidden="1">
      <c r="A97" s="18" t="s">
        <v>58</v>
      </c>
      <c r="B97" s="68">
        <v>12040</v>
      </c>
      <c r="C97" s="6">
        <v>18050</v>
      </c>
      <c r="D97" s="6">
        <v>10190</v>
      </c>
      <c r="E97" s="6">
        <v>9860</v>
      </c>
      <c r="F97" s="6">
        <v>30</v>
      </c>
      <c r="G97" s="6">
        <v>300</v>
      </c>
      <c r="H97" s="6">
        <v>7860</v>
      </c>
      <c r="I97" s="6">
        <v>1290</v>
      </c>
      <c r="J97" s="6">
        <v>5280</v>
      </c>
      <c r="K97" s="6">
        <v>1170</v>
      </c>
      <c r="L97" s="6">
        <v>120</v>
      </c>
      <c r="M97" s="5">
        <v>0</v>
      </c>
    </row>
    <row r="98" spans="1:13" s="20" customFormat="1" ht="19.5" customHeight="1" hidden="1">
      <c r="A98" s="18" t="s">
        <v>59</v>
      </c>
      <c r="B98" s="68">
        <v>12020</v>
      </c>
      <c r="C98" s="6">
        <v>18240</v>
      </c>
      <c r="D98" s="6">
        <v>10130</v>
      </c>
      <c r="E98" s="6">
        <v>9900</v>
      </c>
      <c r="F98" s="6">
        <v>20</v>
      </c>
      <c r="G98" s="6">
        <v>210</v>
      </c>
      <c r="H98" s="6">
        <v>8110</v>
      </c>
      <c r="I98" s="6">
        <v>1230</v>
      </c>
      <c r="J98" s="6">
        <v>5580</v>
      </c>
      <c r="K98" s="6">
        <v>1200</v>
      </c>
      <c r="L98" s="6">
        <v>100</v>
      </c>
      <c r="M98" s="5">
        <v>0</v>
      </c>
    </row>
    <row r="99" spans="1:13" s="20" customFormat="1" ht="19.5" customHeight="1" hidden="1">
      <c r="A99" s="18" t="s">
        <v>60</v>
      </c>
      <c r="B99" s="68">
        <v>10610</v>
      </c>
      <c r="C99" s="6">
        <v>16320</v>
      </c>
      <c r="D99" s="6">
        <v>8990</v>
      </c>
      <c r="E99" s="6">
        <v>8770</v>
      </c>
      <c r="F99" s="6">
        <v>30</v>
      </c>
      <c r="G99" s="6">
        <v>190</v>
      </c>
      <c r="H99" s="6">
        <v>7330</v>
      </c>
      <c r="I99" s="6">
        <v>1200</v>
      </c>
      <c r="J99" s="6">
        <v>4810</v>
      </c>
      <c r="K99" s="6">
        <v>1230</v>
      </c>
      <c r="L99" s="6">
        <v>90</v>
      </c>
      <c r="M99" s="5">
        <v>0</v>
      </c>
    </row>
    <row r="100" spans="1:13" ht="19.5" customHeight="1" hidden="1">
      <c r="A100" s="18" t="s">
        <v>61</v>
      </c>
      <c r="B100" s="69">
        <v>11250</v>
      </c>
      <c r="C100" s="6">
        <v>17290</v>
      </c>
      <c r="D100" s="6">
        <v>9780</v>
      </c>
      <c r="E100" s="6">
        <v>9610</v>
      </c>
      <c r="F100" s="6">
        <v>20</v>
      </c>
      <c r="G100" s="6">
        <v>150</v>
      </c>
      <c r="H100" s="6">
        <v>7510</v>
      </c>
      <c r="I100" s="6">
        <v>1140</v>
      </c>
      <c r="J100" s="6">
        <v>4930</v>
      </c>
      <c r="K100" s="6">
        <v>1350</v>
      </c>
      <c r="L100" s="6">
        <v>90</v>
      </c>
      <c r="M100" s="5">
        <v>0</v>
      </c>
    </row>
    <row r="101" spans="1:13" ht="19.5" customHeight="1" hidden="1">
      <c r="A101" s="18" t="s">
        <v>62</v>
      </c>
      <c r="B101" s="69">
        <v>13030</v>
      </c>
      <c r="C101" s="6">
        <v>20000</v>
      </c>
      <c r="D101" s="6">
        <v>11330</v>
      </c>
      <c r="E101" s="6">
        <v>11150</v>
      </c>
      <c r="F101" s="6">
        <v>30</v>
      </c>
      <c r="G101" s="6">
        <v>150</v>
      </c>
      <c r="H101" s="6">
        <v>8670</v>
      </c>
      <c r="I101" s="6">
        <v>1200</v>
      </c>
      <c r="J101" s="6">
        <v>6200</v>
      </c>
      <c r="K101" s="6">
        <v>1180</v>
      </c>
      <c r="L101" s="6">
        <v>90</v>
      </c>
      <c r="M101" s="5">
        <v>0</v>
      </c>
    </row>
    <row r="102" spans="1:13" s="20" customFormat="1" ht="19.5" customHeight="1" hidden="1">
      <c r="A102" s="18" t="s">
        <v>63</v>
      </c>
      <c r="B102" s="69">
        <v>12300</v>
      </c>
      <c r="C102" s="6">
        <v>18860</v>
      </c>
      <c r="D102" s="6">
        <v>9040</v>
      </c>
      <c r="E102" s="6">
        <v>8870</v>
      </c>
      <c r="F102" s="6">
        <v>20</v>
      </c>
      <c r="G102" s="6">
        <v>150</v>
      </c>
      <c r="H102" s="6">
        <v>9820</v>
      </c>
      <c r="I102" s="6">
        <v>1290</v>
      </c>
      <c r="J102" s="6">
        <v>7180</v>
      </c>
      <c r="K102" s="6">
        <v>1260</v>
      </c>
      <c r="L102" s="6">
        <v>90</v>
      </c>
      <c r="M102" s="5">
        <v>0</v>
      </c>
    </row>
    <row r="103" spans="1:13" s="20" customFormat="1" ht="19.5" customHeight="1" hidden="1">
      <c r="A103" s="18" t="s">
        <v>64</v>
      </c>
      <c r="B103" s="69">
        <v>10590</v>
      </c>
      <c r="C103" s="6">
        <v>16500</v>
      </c>
      <c r="D103" s="6">
        <v>7940</v>
      </c>
      <c r="E103" s="6">
        <v>7780</v>
      </c>
      <c r="F103" s="6">
        <v>20</v>
      </c>
      <c r="G103" s="6">
        <v>140</v>
      </c>
      <c r="H103" s="6">
        <v>8560</v>
      </c>
      <c r="I103" s="6">
        <v>1340</v>
      </c>
      <c r="J103" s="6">
        <v>5940</v>
      </c>
      <c r="K103" s="6">
        <v>1190</v>
      </c>
      <c r="L103" s="6">
        <v>90</v>
      </c>
      <c r="M103" s="5">
        <v>0</v>
      </c>
    </row>
    <row r="104" spans="1:13" s="20" customFormat="1" ht="19.5" customHeight="1" hidden="1">
      <c r="A104" s="18" t="s">
        <v>65</v>
      </c>
      <c r="B104" s="69">
        <v>11020</v>
      </c>
      <c r="C104" s="6">
        <v>17250</v>
      </c>
      <c r="D104" s="6">
        <v>8860</v>
      </c>
      <c r="E104" s="6">
        <v>8760</v>
      </c>
      <c r="F104" s="6">
        <v>20</v>
      </c>
      <c r="G104" s="6">
        <v>80</v>
      </c>
      <c r="H104" s="6">
        <v>8390</v>
      </c>
      <c r="I104" s="6">
        <v>1410</v>
      </c>
      <c r="J104" s="6">
        <v>5710</v>
      </c>
      <c r="K104" s="6">
        <v>1170</v>
      </c>
      <c r="L104" s="6">
        <v>100</v>
      </c>
      <c r="M104" s="5">
        <v>0</v>
      </c>
    </row>
    <row r="105" spans="1:13" s="20" customFormat="1" ht="19.5" customHeight="1" hidden="1">
      <c r="A105" s="18" t="s">
        <v>66</v>
      </c>
      <c r="B105" s="69">
        <v>11410</v>
      </c>
      <c r="C105" s="6">
        <v>18050</v>
      </c>
      <c r="D105" s="6">
        <v>10270</v>
      </c>
      <c r="E105" s="6">
        <v>10150</v>
      </c>
      <c r="F105" s="6">
        <v>30</v>
      </c>
      <c r="G105" s="6">
        <v>90</v>
      </c>
      <c r="H105" s="6">
        <v>7780</v>
      </c>
      <c r="I105" s="6">
        <v>1370</v>
      </c>
      <c r="J105" s="6">
        <v>5220</v>
      </c>
      <c r="K105" s="6">
        <v>1090</v>
      </c>
      <c r="L105" s="6">
        <v>100</v>
      </c>
      <c r="M105" s="5">
        <v>0</v>
      </c>
    </row>
    <row r="106" spans="1:13" s="20" customFormat="1" ht="19.5" customHeight="1">
      <c r="A106" s="41" t="s">
        <v>67</v>
      </c>
      <c r="B106" s="69">
        <v>11080</v>
      </c>
      <c r="C106" s="6">
        <v>17380</v>
      </c>
      <c r="D106" s="6">
        <v>9390</v>
      </c>
      <c r="E106" s="6">
        <v>9300</v>
      </c>
      <c r="F106" s="6">
        <v>30</v>
      </c>
      <c r="G106" s="6">
        <v>60</v>
      </c>
      <c r="H106" s="6">
        <v>7990</v>
      </c>
      <c r="I106" s="6">
        <v>1240</v>
      </c>
      <c r="J106" s="6">
        <v>5700</v>
      </c>
      <c r="K106" s="6">
        <v>950</v>
      </c>
      <c r="L106" s="6">
        <v>100</v>
      </c>
      <c r="M106" s="5" t="s">
        <v>42</v>
      </c>
    </row>
    <row r="107" spans="1:13" s="20" customFormat="1" ht="19.5" customHeight="1">
      <c r="A107" s="21" t="s">
        <v>16</v>
      </c>
      <c r="B107" s="69">
        <v>11210</v>
      </c>
      <c r="C107" s="6">
        <v>18030</v>
      </c>
      <c r="D107" s="6">
        <v>11750</v>
      </c>
      <c r="E107" s="6">
        <v>11650</v>
      </c>
      <c r="F107" s="6">
        <v>30</v>
      </c>
      <c r="G107" s="6">
        <v>70</v>
      </c>
      <c r="H107" s="6">
        <v>6290</v>
      </c>
      <c r="I107" s="6">
        <v>1300</v>
      </c>
      <c r="J107" s="6">
        <v>3880</v>
      </c>
      <c r="K107" s="6">
        <v>1030</v>
      </c>
      <c r="L107" s="6">
        <v>80</v>
      </c>
      <c r="M107" s="5" t="s">
        <v>42</v>
      </c>
    </row>
    <row r="108" spans="1:13" ht="19.5" customHeight="1">
      <c r="A108" s="25" t="s">
        <v>41</v>
      </c>
      <c r="B108" s="70">
        <v>12990</v>
      </c>
      <c r="C108" s="28">
        <v>18980</v>
      </c>
      <c r="D108" s="28">
        <v>12070</v>
      </c>
      <c r="E108" s="28">
        <v>11940</v>
      </c>
      <c r="F108" s="28">
        <v>50</v>
      </c>
      <c r="G108" s="28">
        <v>90</v>
      </c>
      <c r="H108" s="28">
        <v>6910</v>
      </c>
      <c r="I108" s="28">
        <v>1260</v>
      </c>
      <c r="J108" s="28">
        <v>4370</v>
      </c>
      <c r="K108" s="28">
        <v>1200</v>
      </c>
      <c r="L108" s="28">
        <v>80</v>
      </c>
      <c r="M108" s="24" t="s">
        <v>101</v>
      </c>
    </row>
    <row r="109" spans="1:13" ht="19.5" customHeight="1">
      <c r="A109" s="25" t="s">
        <v>19</v>
      </c>
      <c r="B109" s="70" t="s">
        <v>42</v>
      </c>
      <c r="C109" s="28">
        <v>18680</v>
      </c>
      <c r="D109" s="28">
        <v>11150</v>
      </c>
      <c r="E109" s="28">
        <v>11040</v>
      </c>
      <c r="F109" s="28">
        <v>30</v>
      </c>
      <c r="G109" s="28">
        <v>70</v>
      </c>
      <c r="H109" s="28">
        <v>7528</v>
      </c>
      <c r="I109" s="28">
        <v>1230</v>
      </c>
      <c r="J109" s="28">
        <v>5380</v>
      </c>
      <c r="K109" s="28">
        <v>860</v>
      </c>
      <c r="L109" s="28">
        <v>58</v>
      </c>
      <c r="M109" s="24">
        <v>0</v>
      </c>
    </row>
    <row r="110" spans="1:13" ht="19.5" customHeight="1">
      <c r="A110" s="25" t="s">
        <v>21</v>
      </c>
      <c r="B110" s="70" t="s">
        <v>42</v>
      </c>
      <c r="C110" s="28">
        <v>18760</v>
      </c>
      <c r="D110" s="28">
        <v>11160</v>
      </c>
      <c r="E110" s="28">
        <v>11080</v>
      </c>
      <c r="F110" s="28">
        <v>10</v>
      </c>
      <c r="G110" s="28">
        <v>60</v>
      </c>
      <c r="H110" s="28">
        <v>7610</v>
      </c>
      <c r="I110" s="28">
        <v>1330</v>
      </c>
      <c r="J110" s="28">
        <v>5300</v>
      </c>
      <c r="K110" s="28">
        <v>920</v>
      </c>
      <c r="L110" s="28">
        <v>60</v>
      </c>
      <c r="M110" s="24">
        <v>0</v>
      </c>
    </row>
    <row r="111" spans="1:13" s="20" customFormat="1" ht="12">
      <c r="A111" s="21"/>
      <c r="B111" s="6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5"/>
    </row>
    <row r="112" spans="1:13" ht="19.5" customHeight="1">
      <c r="A112" s="58">
        <v>29</v>
      </c>
      <c r="B112" s="71" t="s">
        <v>42</v>
      </c>
      <c r="C112" s="72">
        <v>19370</v>
      </c>
      <c r="D112" s="72">
        <v>12160</v>
      </c>
      <c r="E112" s="72">
        <v>11940</v>
      </c>
      <c r="F112" s="72">
        <v>100</v>
      </c>
      <c r="G112" s="72">
        <v>70</v>
      </c>
      <c r="H112" s="72">
        <v>7060</v>
      </c>
      <c r="I112" s="72">
        <v>1360</v>
      </c>
      <c r="J112" s="72">
        <v>4650</v>
      </c>
      <c r="K112" s="72">
        <v>1010</v>
      </c>
      <c r="L112" s="72">
        <v>60</v>
      </c>
      <c r="M112" s="37">
        <v>0</v>
      </c>
    </row>
    <row r="113" spans="1:13" ht="19.5" customHeight="1">
      <c r="A113" s="22" t="s">
        <v>102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ht="12">
      <c r="A114" s="3" t="s">
        <v>103</v>
      </c>
    </row>
  </sheetData>
  <sheetProtection/>
  <mergeCells count="38">
    <mergeCell ref="L93:L94"/>
    <mergeCell ref="A60:S60"/>
    <mergeCell ref="A89:S89"/>
    <mergeCell ref="A91:A94"/>
    <mergeCell ref="C91:M91"/>
    <mergeCell ref="C92:C94"/>
    <mergeCell ref="D92:G92"/>
    <mergeCell ref="H92:M92"/>
    <mergeCell ref="D93:D94"/>
    <mergeCell ref="E93:E94"/>
    <mergeCell ref="F93:F94"/>
    <mergeCell ref="G93:G94"/>
    <mergeCell ref="H93:H94"/>
    <mergeCell ref="O61:P61"/>
    <mergeCell ref="A62:A63"/>
    <mergeCell ref="B62:B63"/>
    <mergeCell ref="C62:C63"/>
    <mergeCell ref="D62:D63"/>
    <mergeCell ref="N62:N63"/>
    <mergeCell ref="O62:O63"/>
    <mergeCell ref="P62:P63"/>
    <mergeCell ref="A30:S30"/>
    <mergeCell ref="L31:M31"/>
    <mergeCell ref="A32:A34"/>
    <mergeCell ref="B33:B34"/>
    <mergeCell ref="C33:C34"/>
    <mergeCell ref="E33:E34"/>
    <mergeCell ref="F33:F34"/>
    <mergeCell ref="G33:G34"/>
    <mergeCell ref="A1:S1"/>
    <mergeCell ref="R2:S2"/>
    <mergeCell ref="A3:A5"/>
    <mergeCell ref="B3:B5"/>
    <mergeCell ref="G4:G5"/>
    <mergeCell ref="H4:H5"/>
    <mergeCell ref="M4:M5"/>
    <mergeCell ref="N4:N5"/>
    <mergeCell ref="S4:S5"/>
  </mergeCells>
  <dataValidations count="1">
    <dataValidation allowBlank="1" showInputMessage="1" showErrorMessage="1" imeMode="off" sqref="B48:M52 A77:P81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阿武　幸志</cp:lastModifiedBy>
  <cp:lastPrinted>2020-09-15T07:07:23Z</cp:lastPrinted>
  <dcterms:created xsi:type="dcterms:W3CDTF">2016-02-09T04:39:18Z</dcterms:created>
  <dcterms:modified xsi:type="dcterms:W3CDTF">2020-09-15T07:07:42Z</dcterms:modified>
  <cp:category/>
  <cp:version/>
  <cp:contentType/>
  <cp:contentStatus/>
</cp:coreProperties>
</file>