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8" activeTab="0"/>
  </bookViews>
  <sheets>
    <sheet name="253" sheetId="1" r:id="rId1"/>
  </sheets>
  <definedNames>
    <definedName name="_xlnm.Print_Area" localSheetId="0">'253'!$A$1:$S$27</definedName>
  </definedNames>
  <calcPr fullCalcOnLoad="1"/>
</workbook>
</file>

<file path=xl/sharedStrings.xml><?xml version="1.0" encoding="utf-8"?>
<sst xmlns="http://schemas.openxmlformats.org/spreadsheetml/2006/main" count="220" uniqueCount="53">
  <si>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</si>
  <si>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</si>
  <si>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</si>
  <si>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</si>
  <si>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</si>
  <si>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</si>
  <si>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</si>
  <si>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</si>
  <si>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</si>
  <si>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</si>
  <si>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</si>
  <si>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</si>
  <si>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</si>
  <si>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</si>
  <si>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</si>
  <si>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</si>
  <si>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</si>
  <si>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</si>
  <si>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</si>
  <si>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</si>
  <si>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</si>
  <si>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</si>
  <si>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</si>
  <si>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</si>
  <si>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</si>
  <si>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</si>
  <si>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</si>
  <si>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</si>
  <si>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</si>
  <si>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</si>
  <si>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</si>
  <si>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</si>
  <si>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</si>
  <si>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</si>
  <si>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</si>
  <si>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</si>
  <si>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</si>
  <si>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</si>
  <si>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</si>
  <si>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</si>
  <si>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</si>
  <si>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</si>
  <si>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</si>
  <si>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</si>
  <si>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</si>
  <si>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</si>
  <si>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</si>
  <si>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>件数</t>
  </si>
  <si>
    <t>被害額
認知件数</t>
  </si>
  <si>
    <t>被害回復額
検挙件数</t>
  </si>
  <si>
    <t>平成30年中</t>
  </si>
  <si>
    <t>-</t>
  </si>
  <si>
    <t xml:space="preserve"> 253．財産犯別被害額・被害回復額  および被害品目別認知・検挙件数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</si>
</sst>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;\-#,###;&quot; 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 applyProtection="1">
      <alignment horizontal="distributed" vertical="center" wrapText="1"/>
      <protection/>
    </xf>
    <xf numFmtId="177" fontId="43" fillId="0" borderId="19" xfId="62" applyNumberFormat="1" applyFont="1" applyFill="1" applyBorder="1" applyAlignment="1">
      <alignment horizontal="right" vertical="center"/>
      <protection/>
    </xf>
    <xf numFmtId="177" fontId="43" fillId="0" borderId="17" xfId="62" applyNumberFormat="1" applyFont="1" applyFill="1" applyBorder="1" applyAlignment="1">
      <alignment horizontal="right" vertical="center"/>
      <protection/>
    </xf>
    <xf numFmtId="177" fontId="44" fillId="0" borderId="17" xfId="62" applyNumberFormat="1" applyFont="1" applyFill="1" applyBorder="1" applyAlignment="1">
      <alignment horizontal="right" vertical="center"/>
      <protection/>
    </xf>
    <xf numFmtId="177" fontId="8" fillId="0" borderId="17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00390625" style="1" customWidth="1"/>
    <col min="2" max="2" width="10.00390625" style="1" customWidth="1"/>
    <col min="3" max="3" width="10.625" style="1" customWidth="1"/>
    <col min="4" max="4" width="10.00390625" style="1" customWidth="1"/>
    <col min="5" max="5" width="10.875" style="1" customWidth="1"/>
    <col min="6" max="12" width="10.00390625" style="1" customWidth="1"/>
    <col min="13" max="13" width="18.375" style="1" bestFit="1" customWidth="1"/>
    <col min="14" max="16" width="9.375" style="1" customWidth="1"/>
    <col min="17" max="17" width="10.875" style="1" customWidth="1"/>
    <col min="18" max="18" width="10.00390625" style="1" customWidth="1"/>
    <col min="19" max="19" width="4.00390625" style="18" customWidth="1"/>
    <col min="20" max="16384" width="9.00390625" style="1" customWidth="1"/>
  </cols>
  <sheetData>
    <row r="1" spans="1:19" ht="15.7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3.5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5" t="s">
        <v>50</v>
      </c>
      <c r="S2" s="25"/>
    </row>
    <row r="3" spans="1:19" s="8" customFormat="1" ht="17.25" customHeight="1" thickTop="1">
      <c r="A3" s="26" t="s">
        <v>1</v>
      </c>
      <c r="B3" s="4" t="s">
        <v>2</v>
      </c>
      <c r="C3" s="26" t="s">
        <v>3</v>
      </c>
      <c r="D3" s="29" t="s">
        <v>4</v>
      </c>
      <c r="E3" s="30"/>
      <c r="F3" s="33" t="s">
        <v>34</v>
      </c>
      <c r="G3" s="35" t="s">
        <v>5</v>
      </c>
      <c r="H3" s="5" t="s">
        <v>6</v>
      </c>
      <c r="I3" s="33" t="s">
        <v>35</v>
      </c>
      <c r="J3" s="6" t="s">
        <v>7</v>
      </c>
      <c r="K3" s="5" t="s">
        <v>8</v>
      </c>
      <c r="L3" s="5" t="s">
        <v>9</v>
      </c>
      <c r="M3" s="7" t="s">
        <v>10</v>
      </c>
      <c r="N3" s="5" t="s">
        <v>11</v>
      </c>
      <c r="O3" s="33" t="s">
        <v>40</v>
      </c>
      <c r="P3" s="5" t="s">
        <v>12</v>
      </c>
      <c r="Q3" s="5" t="s">
        <v>13</v>
      </c>
      <c r="R3" s="33" t="s">
        <v>36</v>
      </c>
      <c r="S3" s="37" t="s">
        <v>14</v>
      </c>
    </row>
    <row r="4" spans="1:19" s="8" customFormat="1" ht="17.25" customHeight="1">
      <c r="A4" s="27"/>
      <c r="B4" s="9"/>
      <c r="C4" s="27"/>
      <c r="D4" s="31"/>
      <c r="E4" s="32"/>
      <c r="F4" s="34"/>
      <c r="G4" s="36"/>
      <c r="H4" s="10" t="s">
        <v>15</v>
      </c>
      <c r="I4" s="34"/>
      <c r="J4" s="10" t="s">
        <v>16</v>
      </c>
      <c r="K4" s="10" t="s">
        <v>16</v>
      </c>
      <c r="L4" s="10" t="s">
        <v>16</v>
      </c>
      <c r="M4" s="11" t="s">
        <v>17</v>
      </c>
      <c r="N4" s="10" t="s">
        <v>18</v>
      </c>
      <c r="O4" s="34"/>
      <c r="P4" s="10" t="s">
        <v>19</v>
      </c>
      <c r="Q4" s="10" t="s">
        <v>20</v>
      </c>
      <c r="R4" s="34"/>
      <c r="S4" s="38"/>
    </row>
    <row r="5" spans="1:19" s="8" customFormat="1" ht="13.5" customHeight="1">
      <c r="A5" s="28"/>
      <c r="B5" s="12"/>
      <c r="C5" s="28"/>
      <c r="D5" s="13" t="s">
        <v>47</v>
      </c>
      <c r="E5" s="13" t="s">
        <v>21</v>
      </c>
      <c r="F5" s="13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13" t="s">
        <v>47</v>
      </c>
      <c r="Q5" s="13" t="s">
        <v>47</v>
      </c>
      <c r="R5" s="13" t="s">
        <v>47</v>
      </c>
      <c r="S5" s="38"/>
    </row>
    <row r="6" spans="1:19" ht="24.75" customHeight="1">
      <c r="A6" s="39" t="s">
        <v>22</v>
      </c>
      <c r="B6" s="19" t="s">
        <v>48</v>
      </c>
      <c r="C6" s="20">
        <f>SUM(C8,C10,C12,C20,C22,C24)</f>
        <v>447987</v>
      </c>
      <c r="D6" s="21">
        <f>SUM(D8,D10,D12,D20,D22,D24)</f>
        <v>711</v>
      </c>
      <c r="E6" s="21">
        <f aca="true" t="shared" si="0" ref="E6:R7">SUM(E8,E10,E12,E20,E22,E24)</f>
        <v>355068</v>
      </c>
      <c r="F6" s="21">
        <f t="shared" si="0"/>
        <v>21</v>
      </c>
      <c r="G6" s="21">
        <f t="shared" si="0"/>
        <v>13</v>
      </c>
      <c r="H6" s="21">
        <f t="shared" si="0"/>
        <v>51</v>
      </c>
      <c r="I6" s="21">
        <f t="shared" si="0"/>
        <v>664</v>
      </c>
      <c r="J6" s="21">
        <f t="shared" si="0"/>
        <v>73</v>
      </c>
      <c r="K6" s="21">
        <f t="shared" si="0"/>
        <v>163</v>
      </c>
      <c r="L6" s="21">
        <f t="shared" si="0"/>
        <v>54</v>
      </c>
      <c r="M6" s="21">
        <f t="shared" si="0"/>
        <v>12</v>
      </c>
      <c r="N6" s="21">
        <f t="shared" si="0"/>
        <v>37</v>
      </c>
      <c r="O6" s="21">
        <f t="shared" si="0"/>
        <v>12</v>
      </c>
      <c r="P6" s="21">
        <f t="shared" si="0"/>
        <v>27</v>
      </c>
      <c r="Q6" s="21">
        <f t="shared" si="0"/>
        <v>36</v>
      </c>
      <c r="R6" s="21">
        <f t="shared" si="0"/>
        <v>1562</v>
      </c>
      <c r="S6" s="40" t="s">
        <v>23</v>
      </c>
    </row>
    <row r="7" spans="1:19" ht="24.75" customHeight="1">
      <c r="A7" s="39"/>
      <c r="B7" s="19" t="s">
        <v>49</v>
      </c>
      <c r="C7" s="20">
        <f>SUM(C9,C11,C13,C21,C23,C25)</f>
        <v>48599</v>
      </c>
      <c r="D7" s="21">
        <f>SUM(D9,D11,D13,D21,D23,D25)</f>
        <v>138</v>
      </c>
      <c r="E7" s="21">
        <f t="shared" si="0"/>
        <v>37059</v>
      </c>
      <c r="F7" s="21">
        <f t="shared" si="0"/>
        <v>19</v>
      </c>
      <c r="G7" s="21">
        <f t="shared" si="0"/>
        <v>1</v>
      </c>
      <c r="H7" s="21">
        <f t="shared" si="0"/>
        <v>11</v>
      </c>
      <c r="I7" s="21">
        <f t="shared" si="0"/>
        <v>77</v>
      </c>
      <c r="J7" s="21">
        <f t="shared" si="0"/>
        <v>41</v>
      </c>
      <c r="K7" s="21">
        <f t="shared" si="0"/>
        <v>86</v>
      </c>
      <c r="L7" s="21">
        <f t="shared" si="0"/>
        <v>39</v>
      </c>
      <c r="M7" s="21">
        <f t="shared" si="0"/>
        <v>6</v>
      </c>
      <c r="N7" s="21">
        <f t="shared" si="0"/>
        <v>37</v>
      </c>
      <c r="O7" s="21">
        <f t="shared" si="0"/>
        <v>1</v>
      </c>
      <c r="P7" s="21">
        <f t="shared" si="0"/>
        <v>24</v>
      </c>
      <c r="Q7" s="21">
        <f t="shared" si="0"/>
        <v>14</v>
      </c>
      <c r="R7" s="21">
        <f t="shared" si="0"/>
        <v>1094</v>
      </c>
      <c r="S7" s="31"/>
    </row>
    <row r="8" spans="1:19" ht="24.75" customHeight="1">
      <c r="A8" s="41" t="s">
        <v>46</v>
      </c>
      <c r="B8" s="19" t="s">
        <v>48</v>
      </c>
      <c r="C8" s="20">
        <v>150</v>
      </c>
      <c r="D8" s="22">
        <v>2</v>
      </c>
      <c r="E8" s="22">
        <v>146</v>
      </c>
      <c r="F8" s="22" t="s">
        <v>51</v>
      </c>
      <c r="G8" s="22" t="s">
        <v>51</v>
      </c>
      <c r="H8" s="22" t="s">
        <v>51</v>
      </c>
      <c r="I8" s="22" t="s">
        <v>51</v>
      </c>
      <c r="J8" s="22" t="s">
        <v>51</v>
      </c>
      <c r="K8" s="22" t="s">
        <v>51</v>
      </c>
      <c r="L8" s="22" t="s">
        <v>51</v>
      </c>
      <c r="M8" s="22" t="s">
        <v>51</v>
      </c>
      <c r="N8" s="22" t="s">
        <v>51</v>
      </c>
      <c r="O8" s="22" t="s">
        <v>51</v>
      </c>
      <c r="P8" s="22" t="s">
        <v>51</v>
      </c>
      <c r="Q8" s="22" t="s">
        <v>51</v>
      </c>
      <c r="R8" s="22">
        <v>2</v>
      </c>
      <c r="S8" s="43" t="s">
        <v>24</v>
      </c>
    </row>
    <row r="9" spans="1:19" ht="24.75" customHeight="1">
      <c r="A9" s="42"/>
      <c r="B9" s="19" t="s">
        <v>49</v>
      </c>
      <c r="C9" s="20">
        <v>3</v>
      </c>
      <c r="D9" s="22" t="s">
        <v>51</v>
      </c>
      <c r="E9" s="22" t="s">
        <v>51</v>
      </c>
      <c r="F9" s="22" t="s">
        <v>51</v>
      </c>
      <c r="G9" s="22" t="s">
        <v>51</v>
      </c>
      <c r="H9" s="22" t="s">
        <v>51</v>
      </c>
      <c r="I9" s="22" t="s">
        <v>51</v>
      </c>
      <c r="J9" s="22" t="s">
        <v>51</v>
      </c>
      <c r="K9" s="22" t="s">
        <v>51</v>
      </c>
      <c r="L9" s="22" t="s">
        <v>51</v>
      </c>
      <c r="M9" s="22" t="s">
        <v>51</v>
      </c>
      <c r="N9" s="22" t="s">
        <v>51</v>
      </c>
      <c r="O9" s="22" t="s">
        <v>51</v>
      </c>
      <c r="P9" s="22" t="s">
        <v>51</v>
      </c>
      <c r="Q9" s="22" t="s">
        <v>51</v>
      </c>
      <c r="R9" s="22">
        <v>2</v>
      </c>
      <c r="S9" s="43"/>
    </row>
    <row r="10" spans="1:19" ht="24.75" customHeight="1">
      <c r="A10" s="39" t="s">
        <v>41</v>
      </c>
      <c r="B10" s="19" t="s">
        <v>48</v>
      </c>
      <c r="C10" s="20">
        <v>2923</v>
      </c>
      <c r="D10" s="22">
        <v>8</v>
      </c>
      <c r="E10" s="22">
        <v>2910</v>
      </c>
      <c r="F10" s="22" t="s">
        <v>51</v>
      </c>
      <c r="G10" s="22" t="s">
        <v>51</v>
      </c>
      <c r="H10" s="22" t="s">
        <v>51</v>
      </c>
      <c r="I10" s="22" t="s">
        <v>51</v>
      </c>
      <c r="J10" s="22">
        <v>1</v>
      </c>
      <c r="K10" s="22">
        <v>1</v>
      </c>
      <c r="L10" s="22" t="s">
        <v>51</v>
      </c>
      <c r="M10" s="22" t="s">
        <v>51</v>
      </c>
      <c r="N10" s="22" t="s">
        <v>51</v>
      </c>
      <c r="O10" s="22" t="s">
        <v>51</v>
      </c>
      <c r="P10" s="22" t="s">
        <v>51</v>
      </c>
      <c r="Q10" s="22" t="s">
        <v>51</v>
      </c>
      <c r="R10" s="22">
        <v>1</v>
      </c>
      <c r="S10" s="40" t="s">
        <v>25</v>
      </c>
    </row>
    <row r="11" spans="1:19" ht="24.75" customHeight="1">
      <c r="A11" s="39"/>
      <c r="B11" s="19" t="s">
        <v>49</v>
      </c>
      <c r="C11" s="20">
        <v>60</v>
      </c>
      <c r="D11" s="22">
        <v>1</v>
      </c>
      <c r="E11" s="22">
        <v>60</v>
      </c>
      <c r="F11" s="22" t="s">
        <v>51</v>
      </c>
      <c r="G11" s="22" t="s">
        <v>51</v>
      </c>
      <c r="H11" s="22" t="s">
        <v>51</v>
      </c>
      <c r="I11" s="22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22" t="s">
        <v>51</v>
      </c>
      <c r="O11" s="22" t="s">
        <v>51</v>
      </c>
      <c r="P11" s="22" t="s">
        <v>51</v>
      </c>
      <c r="Q11" s="22" t="s">
        <v>51</v>
      </c>
      <c r="R11" s="22" t="s">
        <v>51</v>
      </c>
      <c r="S11" s="31"/>
    </row>
    <row r="12" spans="1:19" ht="24.75" customHeight="1">
      <c r="A12" s="41" t="s">
        <v>42</v>
      </c>
      <c r="B12" s="19" t="s">
        <v>48</v>
      </c>
      <c r="C12" s="20">
        <f>SUM(C14,C16,C18)</f>
        <v>147374</v>
      </c>
      <c r="D12" s="22">
        <f>SUM(D14,D16,D18)</f>
        <v>587</v>
      </c>
      <c r="E12" s="22">
        <f>SUM(E14,E16,E18)</f>
        <v>58317</v>
      </c>
      <c r="F12" s="22">
        <f aca="true" t="shared" si="1" ref="F12:R12">SUM(F14,F16,F18)</f>
        <v>20</v>
      </c>
      <c r="G12" s="22">
        <f t="shared" si="1"/>
        <v>13</v>
      </c>
      <c r="H12" s="22">
        <f t="shared" si="1"/>
        <v>51</v>
      </c>
      <c r="I12" s="22">
        <f t="shared" si="1"/>
        <v>646</v>
      </c>
      <c r="J12" s="22">
        <f t="shared" si="1"/>
        <v>66</v>
      </c>
      <c r="K12" s="22">
        <f t="shared" si="1"/>
        <v>136</v>
      </c>
      <c r="L12" s="22">
        <f t="shared" si="1"/>
        <v>39</v>
      </c>
      <c r="M12" s="22">
        <f t="shared" si="1"/>
        <v>12</v>
      </c>
      <c r="N12" s="22">
        <f t="shared" si="1"/>
        <v>25</v>
      </c>
      <c r="O12" s="22">
        <f t="shared" si="1"/>
        <v>12</v>
      </c>
      <c r="P12" s="22">
        <f t="shared" si="1"/>
        <v>25</v>
      </c>
      <c r="Q12" s="22">
        <f t="shared" si="1"/>
        <v>35</v>
      </c>
      <c r="R12" s="22">
        <f t="shared" si="1"/>
        <v>1511</v>
      </c>
      <c r="S12" s="43" t="s">
        <v>26</v>
      </c>
    </row>
    <row r="13" spans="1:19" ht="24.75" customHeight="1">
      <c r="A13" s="42"/>
      <c r="B13" s="19" t="s">
        <v>49</v>
      </c>
      <c r="C13" s="20">
        <f>SUM(C15,C17,C19)</f>
        <v>20883</v>
      </c>
      <c r="D13" s="22">
        <f>SUM(D15,D17,D19)</f>
        <v>104</v>
      </c>
      <c r="E13" s="22">
        <f aca="true" t="shared" si="2" ref="E13:R13">SUM(E15,E17,E19)</f>
        <v>11397</v>
      </c>
      <c r="F13" s="22">
        <f t="shared" si="2"/>
        <v>18</v>
      </c>
      <c r="G13" s="22">
        <f t="shared" si="2"/>
        <v>1</v>
      </c>
      <c r="H13" s="22">
        <f t="shared" si="2"/>
        <v>11</v>
      </c>
      <c r="I13" s="22">
        <f t="shared" si="2"/>
        <v>59</v>
      </c>
      <c r="J13" s="22">
        <f t="shared" si="2"/>
        <v>35</v>
      </c>
      <c r="K13" s="22">
        <f t="shared" si="2"/>
        <v>59</v>
      </c>
      <c r="L13" s="22">
        <f t="shared" si="2"/>
        <v>22</v>
      </c>
      <c r="M13" s="22">
        <f t="shared" si="2"/>
        <v>6</v>
      </c>
      <c r="N13" s="22">
        <f t="shared" si="2"/>
        <v>25</v>
      </c>
      <c r="O13" s="22">
        <f t="shared" si="2"/>
        <v>1</v>
      </c>
      <c r="P13" s="22">
        <f t="shared" si="2"/>
        <v>24</v>
      </c>
      <c r="Q13" s="22">
        <f t="shared" si="2"/>
        <v>14</v>
      </c>
      <c r="R13" s="22">
        <f t="shared" si="2"/>
        <v>1056</v>
      </c>
      <c r="S13" s="43"/>
    </row>
    <row r="14" spans="1:19" ht="24.75" customHeight="1">
      <c r="A14" s="44" t="s">
        <v>39</v>
      </c>
      <c r="B14" s="19" t="s">
        <v>48</v>
      </c>
      <c r="C14" s="20">
        <v>40674</v>
      </c>
      <c r="D14" s="22">
        <v>149</v>
      </c>
      <c r="E14" s="22">
        <v>17876</v>
      </c>
      <c r="F14" s="22">
        <v>1</v>
      </c>
      <c r="G14" s="22" t="s">
        <v>51</v>
      </c>
      <c r="H14" s="22" t="s">
        <v>51</v>
      </c>
      <c r="I14" s="22" t="s">
        <v>51</v>
      </c>
      <c r="J14" s="22">
        <v>4</v>
      </c>
      <c r="K14" s="22">
        <v>8</v>
      </c>
      <c r="L14" s="22">
        <v>2</v>
      </c>
      <c r="M14" s="22">
        <v>7</v>
      </c>
      <c r="N14" s="23">
        <v>4</v>
      </c>
      <c r="O14" s="22">
        <v>5</v>
      </c>
      <c r="P14" s="22">
        <v>8</v>
      </c>
      <c r="Q14" s="22">
        <v>18</v>
      </c>
      <c r="R14" s="22">
        <v>129</v>
      </c>
      <c r="S14" s="45" t="s">
        <v>27</v>
      </c>
    </row>
    <row r="15" spans="1:19" ht="24.75" customHeight="1">
      <c r="A15" s="44"/>
      <c r="B15" s="19" t="s">
        <v>49</v>
      </c>
      <c r="C15" s="20">
        <v>8071</v>
      </c>
      <c r="D15" s="22">
        <v>7</v>
      </c>
      <c r="E15" s="22">
        <v>6226</v>
      </c>
      <c r="F15" s="22" t="s">
        <v>51</v>
      </c>
      <c r="G15" s="22" t="s">
        <v>51</v>
      </c>
      <c r="H15" s="22" t="s">
        <v>51</v>
      </c>
      <c r="I15" s="22" t="s">
        <v>51</v>
      </c>
      <c r="J15" s="22">
        <v>4</v>
      </c>
      <c r="K15" s="22">
        <v>6</v>
      </c>
      <c r="L15" s="22">
        <v>1</v>
      </c>
      <c r="M15" s="22">
        <v>3</v>
      </c>
      <c r="N15" s="23">
        <v>6</v>
      </c>
      <c r="O15" s="22">
        <v>1</v>
      </c>
      <c r="P15" s="22">
        <v>7</v>
      </c>
      <c r="Q15" s="22">
        <v>8</v>
      </c>
      <c r="R15" s="22">
        <v>97</v>
      </c>
      <c r="S15" s="46"/>
    </row>
    <row r="16" spans="1:19" ht="24.75" customHeight="1">
      <c r="A16" s="47" t="s">
        <v>37</v>
      </c>
      <c r="B16" s="19" t="s">
        <v>48</v>
      </c>
      <c r="C16" s="20">
        <v>35954</v>
      </c>
      <c r="D16" s="22">
        <v>3</v>
      </c>
      <c r="E16" s="22">
        <v>95</v>
      </c>
      <c r="F16" s="22">
        <v>19</v>
      </c>
      <c r="G16" s="22">
        <v>13</v>
      </c>
      <c r="H16" s="22">
        <v>51</v>
      </c>
      <c r="I16" s="22">
        <v>646</v>
      </c>
      <c r="J16" s="22" t="s">
        <v>51</v>
      </c>
      <c r="K16" s="22">
        <v>1</v>
      </c>
      <c r="L16" s="22" t="s">
        <v>51</v>
      </c>
      <c r="M16" s="22" t="s">
        <v>51</v>
      </c>
      <c r="N16" s="22" t="s">
        <v>51</v>
      </c>
      <c r="O16" s="22" t="s">
        <v>51</v>
      </c>
      <c r="P16" s="22" t="s">
        <v>51</v>
      </c>
      <c r="Q16" s="22">
        <v>1</v>
      </c>
      <c r="R16" s="22">
        <v>67</v>
      </c>
      <c r="S16" s="49" t="s">
        <v>28</v>
      </c>
    </row>
    <row r="17" spans="1:19" ht="24.75" customHeight="1">
      <c r="A17" s="48"/>
      <c r="B17" s="19" t="s">
        <v>49</v>
      </c>
      <c r="C17" s="20">
        <v>4670</v>
      </c>
      <c r="D17" s="22" t="s">
        <v>51</v>
      </c>
      <c r="E17" s="22" t="s">
        <v>51</v>
      </c>
      <c r="F17" s="22">
        <v>18</v>
      </c>
      <c r="G17" s="22">
        <v>1</v>
      </c>
      <c r="H17" s="22">
        <v>11</v>
      </c>
      <c r="I17" s="22">
        <v>59</v>
      </c>
      <c r="J17" s="22" t="s">
        <v>51</v>
      </c>
      <c r="K17" s="22" t="s">
        <v>51</v>
      </c>
      <c r="L17" s="22" t="s">
        <v>51</v>
      </c>
      <c r="M17" s="22" t="s">
        <v>51</v>
      </c>
      <c r="N17" s="22" t="s">
        <v>51</v>
      </c>
      <c r="O17" s="22" t="s">
        <v>51</v>
      </c>
      <c r="P17" s="22" t="s">
        <v>51</v>
      </c>
      <c r="Q17" s="22" t="s">
        <v>51</v>
      </c>
      <c r="R17" s="22">
        <v>12</v>
      </c>
      <c r="S17" s="49"/>
    </row>
    <row r="18" spans="1:19" ht="24.75" customHeight="1">
      <c r="A18" s="44" t="s">
        <v>38</v>
      </c>
      <c r="B18" s="19" t="s">
        <v>48</v>
      </c>
      <c r="C18" s="20">
        <v>70746</v>
      </c>
      <c r="D18" s="22">
        <v>435</v>
      </c>
      <c r="E18" s="22">
        <v>40346</v>
      </c>
      <c r="F18" s="22" t="s">
        <v>51</v>
      </c>
      <c r="G18" s="22" t="s">
        <v>51</v>
      </c>
      <c r="H18" s="22" t="s">
        <v>51</v>
      </c>
      <c r="I18" s="22" t="s">
        <v>51</v>
      </c>
      <c r="J18" s="22">
        <v>62</v>
      </c>
      <c r="K18" s="22">
        <v>127</v>
      </c>
      <c r="L18" s="22">
        <v>37</v>
      </c>
      <c r="M18" s="22">
        <v>5</v>
      </c>
      <c r="N18" s="23">
        <v>21</v>
      </c>
      <c r="O18" s="22">
        <v>7</v>
      </c>
      <c r="P18" s="22">
        <v>17</v>
      </c>
      <c r="Q18" s="22">
        <v>16</v>
      </c>
      <c r="R18" s="22">
        <v>1315</v>
      </c>
      <c r="S18" s="45" t="s">
        <v>29</v>
      </c>
    </row>
    <row r="19" spans="1:19" ht="24.75" customHeight="1">
      <c r="A19" s="44"/>
      <c r="B19" s="19" t="s">
        <v>49</v>
      </c>
      <c r="C19" s="20">
        <v>8142</v>
      </c>
      <c r="D19" s="22">
        <v>97</v>
      </c>
      <c r="E19" s="22">
        <v>5171</v>
      </c>
      <c r="F19" s="22" t="s">
        <v>51</v>
      </c>
      <c r="G19" s="22" t="s">
        <v>51</v>
      </c>
      <c r="H19" s="22" t="s">
        <v>51</v>
      </c>
      <c r="I19" s="22" t="s">
        <v>51</v>
      </c>
      <c r="J19" s="22">
        <v>31</v>
      </c>
      <c r="K19" s="22">
        <v>53</v>
      </c>
      <c r="L19" s="22">
        <v>21</v>
      </c>
      <c r="M19" s="22">
        <v>3</v>
      </c>
      <c r="N19" s="23">
        <v>19</v>
      </c>
      <c r="O19" s="22" t="s">
        <v>51</v>
      </c>
      <c r="P19" s="22">
        <v>17</v>
      </c>
      <c r="Q19" s="22">
        <v>6</v>
      </c>
      <c r="R19" s="22">
        <v>947</v>
      </c>
      <c r="S19" s="46"/>
    </row>
    <row r="20" spans="1:19" ht="24.75" customHeight="1">
      <c r="A20" s="41" t="s">
        <v>43</v>
      </c>
      <c r="B20" s="19" t="s">
        <v>48</v>
      </c>
      <c r="C20" s="20">
        <v>222934</v>
      </c>
      <c r="D20" s="22">
        <v>79</v>
      </c>
      <c r="E20" s="22">
        <v>219563</v>
      </c>
      <c r="F20" s="22" t="s">
        <v>51</v>
      </c>
      <c r="G20" s="22" t="s">
        <v>51</v>
      </c>
      <c r="H20" s="22" t="s">
        <v>51</v>
      </c>
      <c r="I20" s="22" t="s">
        <v>51</v>
      </c>
      <c r="J20" s="22" t="s">
        <v>51</v>
      </c>
      <c r="K20" s="22">
        <v>18</v>
      </c>
      <c r="L20" s="22">
        <v>5</v>
      </c>
      <c r="M20" s="22" t="s">
        <v>51</v>
      </c>
      <c r="N20" s="23">
        <v>12</v>
      </c>
      <c r="O20" s="22" t="s">
        <v>51</v>
      </c>
      <c r="P20" s="22">
        <v>2</v>
      </c>
      <c r="Q20" s="22" t="s">
        <v>51</v>
      </c>
      <c r="R20" s="22">
        <v>8</v>
      </c>
      <c r="S20" s="43" t="s">
        <v>30</v>
      </c>
    </row>
    <row r="21" spans="1:19" ht="24.75" customHeight="1">
      <c r="A21" s="42"/>
      <c r="B21" s="19" t="s">
        <v>49</v>
      </c>
      <c r="C21" s="20">
        <v>17161</v>
      </c>
      <c r="D21" s="22">
        <v>8</v>
      </c>
      <c r="E21" s="22">
        <v>15408</v>
      </c>
      <c r="F21" s="22" t="s">
        <v>51</v>
      </c>
      <c r="G21" s="22" t="s">
        <v>51</v>
      </c>
      <c r="H21" s="22" t="s">
        <v>51</v>
      </c>
      <c r="I21" s="22" t="s">
        <v>51</v>
      </c>
      <c r="J21" s="22" t="s">
        <v>51</v>
      </c>
      <c r="K21" s="22">
        <v>19</v>
      </c>
      <c r="L21" s="22">
        <v>6</v>
      </c>
      <c r="M21" s="22" t="s">
        <v>51</v>
      </c>
      <c r="N21" s="23">
        <v>12</v>
      </c>
      <c r="O21" s="22" t="s">
        <v>51</v>
      </c>
      <c r="P21" s="22" t="s">
        <v>51</v>
      </c>
      <c r="Q21" s="22" t="s">
        <v>51</v>
      </c>
      <c r="R21" s="22">
        <v>6</v>
      </c>
      <c r="S21" s="43"/>
    </row>
    <row r="22" spans="1:19" ht="24.75" customHeight="1">
      <c r="A22" s="39" t="s">
        <v>44</v>
      </c>
      <c r="B22" s="19" t="s">
        <v>48</v>
      </c>
      <c r="C22" s="20">
        <v>73326</v>
      </c>
      <c r="D22" s="22">
        <v>5</v>
      </c>
      <c r="E22" s="22">
        <v>73165</v>
      </c>
      <c r="F22" s="22">
        <v>1</v>
      </c>
      <c r="G22" s="22" t="s">
        <v>51</v>
      </c>
      <c r="H22" s="22" t="s">
        <v>51</v>
      </c>
      <c r="I22" s="22" t="s">
        <v>51</v>
      </c>
      <c r="J22" s="22" t="s">
        <v>51</v>
      </c>
      <c r="K22" s="22" t="s">
        <v>51</v>
      </c>
      <c r="L22" s="22" t="s">
        <v>51</v>
      </c>
      <c r="M22" s="22" t="s">
        <v>51</v>
      </c>
      <c r="N22" s="22" t="s">
        <v>51</v>
      </c>
      <c r="O22" s="22" t="s">
        <v>51</v>
      </c>
      <c r="P22" s="22" t="s">
        <v>51</v>
      </c>
      <c r="Q22" s="22" t="s">
        <v>51</v>
      </c>
      <c r="R22" s="22">
        <v>2</v>
      </c>
      <c r="S22" s="40" t="s">
        <v>31</v>
      </c>
    </row>
    <row r="23" spans="1:19" ht="24.75" customHeight="1">
      <c r="A23" s="39"/>
      <c r="B23" s="19" t="s">
        <v>49</v>
      </c>
      <c r="C23" s="20">
        <v>9680</v>
      </c>
      <c r="D23" s="22">
        <v>2</v>
      </c>
      <c r="E23" s="22">
        <v>9580</v>
      </c>
      <c r="F23" s="22">
        <v>1</v>
      </c>
      <c r="G23" s="22" t="s">
        <v>51</v>
      </c>
      <c r="H23" s="22" t="s">
        <v>51</v>
      </c>
      <c r="I23" s="22" t="s">
        <v>51</v>
      </c>
      <c r="J23" s="22" t="s">
        <v>51</v>
      </c>
      <c r="K23" s="22" t="s">
        <v>51</v>
      </c>
      <c r="L23" s="22" t="s">
        <v>51</v>
      </c>
      <c r="M23" s="22" t="s">
        <v>51</v>
      </c>
      <c r="N23" s="22" t="s">
        <v>51</v>
      </c>
      <c r="O23" s="22" t="s">
        <v>51</v>
      </c>
      <c r="P23" s="22" t="s">
        <v>51</v>
      </c>
      <c r="Q23" s="22" t="s">
        <v>51</v>
      </c>
      <c r="R23" s="22">
        <v>1</v>
      </c>
      <c r="S23" s="31"/>
    </row>
    <row r="24" spans="1:19" ht="24.75" customHeight="1">
      <c r="A24" s="50" t="s">
        <v>32</v>
      </c>
      <c r="B24" s="19" t="s">
        <v>48</v>
      </c>
      <c r="C24" s="20">
        <v>1280</v>
      </c>
      <c r="D24" s="22">
        <v>30</v>
      </c>
      <c r="E24" s="22">
        <v>967</v>
      </c>
      <c r="F24" s="22" t="s">
        <v>51</v>
      </c>
      <c r="G24" s="22" t="s">
        <v>51</v>
      </c>
      <c r="H24" s="22" t="s">
        <v>51</v>
      </c>
      <c r="I24" s="22">
        <v>18</v>
      </c>
      <c r="J24" s="22">
        <v>6</v>
      </c>
      <c r="K24" s="22">
        <v>8</v>
      </c>
      <c r="L24" s="22">
        <v>10</v>
      </c>
      <c r="M24" s="22" t="s">
        <v>51</v>
      </c>
      <c r="N24" s="22" t="s">
        <v>51</v>
      </c>
      <c r="O24" s="22" t="s">
        <v>51</v>
      </c>
      <c r="P24" s="22" t="s">
        <v>51</v>
      </c>
      <c r="Q24" s="22">
        <v>1</v>
      </c>
      <c r="R24" s="22">
        <v>38</v>
      </c>
      <c r="S24" s="43" t="s">
        <v>33</v>
      </c>
    </row>
    <row r="25" spans="1:19" ht="24.75" customHeight="1">
      <c r="A25" s="51"/>
      <c r="B25" s="19" t="s">
        <v>49</v>
      </c>
      <c r="C25" s="20">
        <v>812</v>
      </c>
      <c r="D25" s="22">
        <v>23</v>
      </c>
      <c r="E25" s="22">
        <v>614</v>
      </c>
      <c r="F25" s="22" t="s">
        <v>51</v>
      </c>
      <c r="G25" s="22" t="s">
        <v>51</v>
      </c>
      <c r="H25" s="22" t="s">
        <v>51</v>
      </c>
      <c r="I25" s="22">
        <v>18</v>
      </c>
      <c r="J25" s="22">
        <v>6</v>
      </c>
      <c r="K25" s="22">
        <v>8</v>
      </c>
      <c r="L25" s="22">
        <v>11</v>
      </c>
      <c r="M25" s="22" t="s">
        <v>51</v>
      </c>
      <c r="N25" s="22" t="s">
        <v>51</v>
      </c>
      <c r="O25" s="22" t="s">
        <v>51</v>
      </c>
      <c r="P25" s="22" t="s">
        <v>51</v>
      </c>
      <c r="Q25" s="22" t="s">
        <v>51</v>
      </c>
      <c r="R25" s="22">
        <v>29</v>
      </c>
      <c r="S25" s="31"/>
    </row>
    <row r="26" spans="1:19" ht="16.5" customHeight="1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ht="12.75">
      <c r="S27" s="17"/>
    </row>
    <row r="28" ht="12.75">
      <c r="S28" s="17"/>
    </row>
  </sheetData>
  <sheetProtection/>
  <mergeCells count="31">
    <mergeCell ref="A24:A25"/>
    <mergeCell ref="S24:S25"/>
    <mergeCell ref="A18:A19"/>
    <mergeCell ref="S18:S19"/>
    <mergeCell ref="A20:A21"/>
    <mergeCell ref="S20:S21"/>
    <mergeCell ref="A22:A23"/>
    <mergeCell ref="S22:S23"/>
    <mergeCell ref="A12:A13"/>
    <mergeCell ref="S12:S13"/>
    <mergeCell ref="A14:A15"/>
    <mergeCell ref="S14:S15"/>
    <mergeCell ref="A16:A17"/>
    <mergeCell ref="S16:S17"/>
    <mergeCell ref="S3:S5"/>
    <mergeCell ref="A6:A7"/>
    <mergeCell ref="S6:S7"/>
    <mergeCell ref="A8:A9"/>
    <mergeCell ref="S8:S9"/>
    <mergeCell ref="A10:A11"/>
    <mergeCell ref="S10:S11"/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</mergeCells>
  <dataValidations count="1">
    <dataValidation allowBlank="1" showInputMessage="1" showErrorMessage="1" imeMode="off" sqref="C6:R25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scale="96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2020-09-17T02:09:33Z</cp:lastPrinted>
  <dcterms:created xsi:type="dcterms:W3CDTF">2008-03-20T05:54:47Z</dcterms:created>
  <dcterms:modified xsi:type="dcterms:W3CDTF">2020-09-17T02:09:40Z</dcterms:modified>
  <cp:category/>
  <cp:version/>
  <cp:contentType/>
  <cp:contentStatus/>
</cp:coreProperties>
</file>