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議会事務局\ホームページ掲載様式\"/>
    </mc:Choice>
  </mc:AlternateContent>
  <bookViews>
    <workbookView xWindow="0" yWindow="0" windowWidth="28800" windowHeight="12210"/>
  </bookViews>
  <sheets>
    <sheet name="作成イメージ" sheetId="33" r:id="rId1"/>
    <sheet name="４月" sheetId="19" r:id="rId2"/>
    <sheet name="５月 " sheetId="21" r:id="rId3"/>
    <sheet name="６月" sheetId="22" r:id="rId4"/>
    <sheet name="７月" sheetId="23" r:id="rId5"/>
    <sheet name="８月" sheetId="24" r:id="rId6"/>
    <sheet name="９月" sheetId="25" r:id="rId7"/>
    <sheet name="１０月 " sheetId="26" r:id="rId8"/>
    <sheet name="１１月 " sheetId="27" r:id="rId9"/>
    <sheet name="１２月" sheetId="28" r:id="rId10"/>
    <sheet name="１月" sheetId="29" r:id="rId11"/>
    <sheet name="２月" sheetId="30" r:id="rId12"/>
    <sheet name="３月" sheetId="31" r:id="rId13"/>
    <sheet name="合計" sheetId="15" r:id="rId14"/>
  </sheets>
  <definedNames>
    <definedName name="_xlnm.Print_Area" localSheetId="7">'１０月 '!$A$1:$T$27</definedName>
    <definedName name="_xlnm.Print_Area" localSheetId="8">'１１月 '!$A$1:$T$27</definedName>
    <definedName name="_xlnm.Print_Area" localSheetId="9">'１２月'!$A$1:$T$27</definedName>
    <definedName name="_xlnm.Print_Area" localSheetId="10">'１月'!$A$1:$T$27</definedName>
    <definedName name="_xlnm.Print_Area" localSheetId="11">'２月'!$A$1:$T$27</definedName>
    <definedName name="_xlnm.Print_Area" localSheetId="12">'３月'!$A$1:$T$27</definedName>
    <definedName name="_xlnm.Print_Area" localSheetId="1">'４月'!$A$1:$T$27</definedName>
    <definedName name="_xlnm.Print_Area" localSheetId="2">'５月 '!$A$1:$T$27</definedName>
    <definedName name="_xlnm.Print_Area" localSheetId="3">'６月'!$A$1:$T$27</definedName>
    <definedName name="_xlnm.Print_Area" localSheetId="4">'７月'!$A$1:$T$27</definedName>
    <definedName name="_xlnm.Print_Area" localSheetId="5">'８月'!$A$1:$T$27</definedName>
    <definedName name="_xlnm.Print_Area" localSheetId="6">'９月'!$A$1:$T$27</definedName>
    <definedName name="_xlnm.Print_Area" localSheetId="13">合計!$A$1:$Q$25</definedName>
    <definedName name="_xlnm.Print_Area" localSheetId="0">作成イメージ!$A$1:$T$26</definedName>
  </definedNames>
  <calcPr calcId="162913"/>
</workbook>
</file>

<file path=xl/calcChain.xml><?xml version="1.0" encoding="utf-8"?>
<calcChain xmlns="http://schemas.openxmlformats.org/spreadsheetml/2006/main">
  <c r="H20" i="33" l="1"/>
  <c r="S19" i="33"/>
  <c r="R19" i="33"/>
  <c r="Q19" i="33"/>
  <c r="P19" i="33"/>
  <c r="O19" i="33" s="1"/>
  <c r="M19" i="33"/>
  <c r="L19" i="33"/>
  <c r="S18" i="33"/>
  <c r="R18" i="33"/>
  <c r="Q18" i="33"/>
  <c r="P18" i="33"/>
  <c r="M18" i="33"/>
  <c r="L18" i="33"/>
  <c r="S17" i="33"/>
  <c r="R17" i="33"/>
  <c r="Q17" i="33"/>
  <c r="P17" i="33"/>
  <c r="M17" i="33"/>
  <c r="L17" i="33"/>
  <c r="S16" i="33"/>
  <c r="R16" i="33"/>
  <c r="Q16" i="33"/>
  <c r="P16" i="33"/>
  <c r="M16" i="33"/>
  <c r="L16" i="33"/>
  <c r="S15" i="33"/>
  <c r="R15" i="33"/>
  <c r="Q15" i="33"/>
  <c r="O15" i="33" s="1"/>
  <c r="P15" i="33"/>
  <c r="M15" i="33"/>
  <c r="L15" i="33"/>
  <c r="S14" i="33"/>
  <c r="R14" i="33"/>
  <c r="Q14" i="33"/>
  <c r="P14" i="33"/>
  <c r="M14" i="33"/>
  <c r="L14" i="33"/>
  <c r="S13" i="33"/>
  <c r="R13" i="33"/>
  <c r="Q13" i="33"/>
  <c r="P13" i="33"/>
  <c r="M13" i="33"/>
  <c r="L13" i="33"/>
  <c r="S12" i="33"/>
  <c r="R12" i="33"/>
  <c r="Q12" i="33"/>
  <c r="P12" i="33"/>
  <c r="M12" i="33"/>
  <c r="L12" i="33"/>
  <c r="S11" i="33"/>
  <c r="R11" i="33"/>
  <c r="Q11" i="33"/>
  <c r="P11" i="33"/>
  <c r="M11" i="33"/>
  <c r="L11" i="33"/>
  <c r="S10" i="33"/>
  <c r="R10" i="33"/>
  <c r="Q10" i="33"/>
  <c r="P10" i="33"/>
  <c r="M10" i="33"/>
  <c r="L10" i="33"/>
  <c r="S9" i="33"/>
  <c r="R9" i="33"/>
  <c r="Q9" i="33"/>
  <c r="P9" i="33"/>
  <c r="M9" i="33"/>
  <c r="L9" i="33"/>
  <c r="S8" i="33"/>
  <c r="R8" i="33"/>
  <c r="Q8" i="33"/>
  <c r="P8" i="33"/>
  <c r="M8" i="33"/>
  <c r="L8" i="33"/>
  <c r="S7" i="33"/>
  <c r="R7" i="33"/>
  <c r="Q7" i="33"/>
  <c r="P7" i="33"/>
  <c r="O7" i="33" s="1"/>
  <c r="M7" i="33"/>
  <c r="L7" i="33"/>
  <c r="S20" i="33" l="1"/>
  <c r="S22" i="33" s="1"/>
  <c r="S26" i="33" s="1"/>
  <c r="O11" i="33"/>
  <c r="O12" i="33"/>
  <c r="O14" i="33"/>
  <c r="O17" i="33"/>
  <c r="P20" i="33"/>
  <c r="P22" i="33" s="1"/>
  <c r="P26" i="33" s="1"/>
  <c r="O9" i="33"/>
  <c r="O16" i="33"/>
  <c r="O18" i="33"/>
  <c r="Q20" i="33"/>
  <c r="Q22" i="33" s="1"/>
  <c r="Q26" i="33" s="1"/>
  <c r="R20" i="33"/>
  <c r="R22" i="33" s="1"/>
  <c r="R26" i="33" s="1"/>
  <c r="O8" i="33"/>
  <c r="O10" i="33"/>
  <c r="O13" i="33"/>
  <c r="O20" i="33" l="1"/>
  <c r="T20" i="33" s="1"/>
  <c r="O22" i="33"/>
  <c r="O26" i="33" s="1"/>
  <c r="Q7" i="19" l="1"/>
  <c r="H20" i="31" l="1"/>
  <c r="H18" i="15" s="1"/>
  <c r="S19" i="31"/>
  <c r="R19" i="31"/>
  <c r="Q19" i="31"/>
  <c r="P19" i="31"/>
  <c r="M19" i="31"/>
  <c r="L19" i="31"/>
  <c r="S18" i="31"/>
  <c r="R18" i="31"/>
  <c r="Q18" i="31"/>
  <c r="P18" i="31"/>
  <c r="M18" i="31"/>
  <c r="L18" i="31"/>
  <c r="S17" i="31"/>
  <c r="R17" i="31"/>
  <c r="Q17" i="31"/>
  <c r="P17" i="31"/>
  <c r="M17" i="31"/>
  <c r="L17" i="31"/>
  <c r="S16" i="31"/>
  <c r="R16" i="31"/>
  <c r="Q16" i="31"/>
  <c r="P16" i="31"/>
  <c r="M16" i="31"/>
  <c r="L16" i="31"/>
  <c r="S15" i="31"/>
  <c r="R15" i="31"/>
  <c r="Q15" i="31"/>
  <c r="P15" i="31"/>
  <c r="M15" i="31"/>
  <c r="L15" i="31"/>
  <c r="S14" i="31"/>
  <c r="R14" i="31"/>
  <c r="Q14" i="31"/>
  <c r="P14" i="31"/>
  <c r="M14" i="31"/>
  <c r="L14" i="31"/>
  <c r="S13" i="31"/>
  <c r="R13" i="31"/>
  <c r="Q13" i="31"/>
  <c r="P13" i="31"/>
  <c r="M13" i="31"/>
  <c r="L13" i="31"/>
  <c r="S12" i="31"/>
  <c r="R12" i="31"/>
  <c r="Q12" i="31"/>
  <c r="P12" i="31"/>
  <c r="M12" i="31"/>
  <c r="L12" i="31"/>
  <c r="S11" i="31"/>
  <c r="R11" i="31"/>
  <c r="Q11" i="31"/>
  <c r="P11" i="31"/>
  <c r="M11" i="31"/>
  <c r="L11" i="31"/>
  <c r="S10" i="31"/>
  <c r="R10" i="31"/>
  <c r="Q10" i="31"/>
  <c r="P10" i="31"/>
  <c r="M10" i="31"/>
  <c r="L10" i="31"/>
  <c r="S9" i="31"/>
  <c r="R9" i="31"/>
  <c r="Q9" i="31"/>
  <c r="P9" i="31"/>
  <c r="M9" i="31"/>
  <c r="L9" i="31"/>
  <c r="S8" i="31"/>
  <c r="R8" i="31"/>
  <c r="Q8" i="31"/>
  <c r="P8" i="31"/>
  <c r="M8" i="31"/>
  <c r="L8" i="31"/>
  <c r="S7" i="31"/>
  <c r="R7" i="31"/>
  <c r="Q7" i="31"/>
  <c r="P7" i="31"/>
  <c r="M7" i="31"/>
  <c r="L7" i="31"/>
  <c r="H20" i="30"/>
  <c r="H17" i="15" s="1"/>
  <c r="S19" i="30"/>
  <c r="R19" i="30"/>
  <c r="Q19" i="30"/>
  <c r="P19" i="30"/>
  <c r="M19" i="30"/>
  <c r="L19" i="30"/>
  <c r="S18" i="30"/>
  <c r="R18" i="30"/>
  <c r="Q18" i="30"/>
  <c r="P18" i="30"/>
  <c r="M18" i="30"/>
  <c r="L18" i="30"/>
  <c r="S17" i="30"/>
  <c r="R17" i="30"/>
  <c r="Q17" i="30"/>
  <c r="P17" i="30"/>
  <c r="M17" i="30"/>
  <c r="L17" i="30"/>
  <c r="S16" i="30"/>
  <c r="R16" i="30"/>
  <c r="Q16" i="30"/>
  <c r="P16" i="30"/>
  <c r="M16" i="30"/>
  <c r="L16" i="30"/>
  <c r="S15" i="30"/>
  <c r="R15" i="30"/>
  <c r="Q15" i="30"/>
  <c r="P15" i="30"/>
  <c r="M15" i="30"/>
  <c r="L15" i="30"/>
  <c r="S14" i="30"/>
  <c r="R14" i="30"/>
  <c r="Q14" i="30"/>
  <c r="P14" i="30"/>
  <c r="M14" i="30"/>
  <c r="L14" i="30"/>
  <c r="S13" i="30"/>
  <c r="R13" i="30"/>
  <c r="Q13" i="30"/>
  <c r="P13" i="30"/>
  <c r="M13" i="30"/>
  <c r="L13" i="30"/>
  <c r="S12" i="30"/>
  <c r="R12" i="30"/>
  <c r="Q12" i="30"/>
  <c r="P12" i="30"/>
  <c r="M12" i="30"/>
  <c r="L12" i="30"/>
  <c r="S11" i="30"/>
  <c r="R11" i="30"/>
  <c r="Q11" i="30"/>
  <c r="P11" i="30"/>
  <c r="M11" i="30"/>
  <c r="L11" i="30"/>
  <c r="S10" i="30"/>
  <c r="R10" i="30"/>
  <c r="Q10" i="30"/>
  <c r="P10" i="30"/>
  <c r="M10" i="30"/>
  <c r="L10" i="30"/>
  <c r="S9" i="30"/>
  <c r="R9" i="30"/>
  <c r="Q9" i="30"/>
  <c r="P9" i="30"/>
  <c r="M9" i="30"/>
  <c r="L9" i="30"/>
  <c r="S8" i="30"/>
  <c r="R8" i="30"/>
  <c r="Q8" i="30"/>
  <c r="P8" i="30"/>
  <c r="M8" i="30"/>
  <c r="L8" i="30"/>
  <c r="S7" i="30"/>
  <c r="R7" i="30"/>
  <c r="Q7" i="30"/>
  <c r="P7" i="30"/>
  <c r="M7" i="30"/>
  <c r="L7" i="30"/>
  <c r="H20" i="29"/>
  <c r="H16" i="15" s="1"/>
  <c r="S19" i="29"/>
  <c r="R19" i="29"/>
  <c r="Q19" i="29"/>
  <c r="P19" i="29"/>
  <c r="M19" i="29"/>
  <c r="L19" i="29"/>
  <c r="S18" i="29"/>
  <c r="R18" i="29"/>
  <c r="Q18" i="29"/>
  <c r="P18" i="29"/>
  <c r="M18" i="29"/>
  <c r="L18" i="29"/>
  <c r="S17" i="29"/>
  <c r="R17" i="29"/>
  <c r="Q17" i="29"/>
  <c r="P17" i="29"/>
  <c r="M17" i="29"/>
  <c r="L17" i="29"/>
  <c r="S16" i="29"/>
  <c r="R16" i="29"/>
  <c r="Q16" i="29"/>
  <c r="P16" i="29"/>
  <c r="M16" i="29"/>
  <c r="L16" i="29"/>
  <c r="S15" i="29"/>
  <c r="R15" i="29"/>
  <c r="Q15" i="29"/>
  <c r="P15" i="29"/>
  <c r="M15" i="29"/>
  <c r="L15" i="29"/>
  <c r="S14" i="29"/>
  <c r="R14" i="29"/>
  <c r="Q14" i="29"/>
  <c r="P14" i="29"/>
  <c r="M14" i="29"/>
  <c r="L14" i="29"/>
  <c r="S13" i="29"/>
  <c r="R13" i="29"/>
  <c r="Q13" i="29"/>
  <c r="P13" i="29"/>
  <c r="M13" i="29"/>
  <c r="L13" i="29"/>
  <c r="S12" i="29"/>
  <c r="R12" i="29"/>
  <c r="Q12" i="29"/>
  <c r="P12" i="29"/>
  <c r="M12" i="29"/>
  <c r="L12" i="29"/>
  <c r="S11" i="29"/>
  <c r="R11" i="29"/>
  <c r="Q11" i="29"/>
  <c r="P11" i="29"/>
  <c r="M11" i="29"/>
  <c r="L11" i="29"/>
  <c r="S10" i="29"/>
  <c r="R10" i="29"/>
  <c r="Q10" i="29"/>
  <c r="P10" i="29"/>
  <c r="M10" i="29"/>
  <c r="L10" i="29"/>
  <c r="S9" i="29"/>
  <c r="R9" i="29"/>
  <c r="Q9" i="29"/>
  <c r="P9" i="29"/>
  <c r="M9" i="29"/>
  <c r="L9" i="29"/>
  <c r="S8" i="29"/>
  <c r="R8" i="29"/>
  <c r="Q8" i="29"/>
  <c r="P8" i="29"/>
  <c r="M8" i="29"/>
  <c r="L8" i="29"/>
  <c r="S7" i="29"/>
  <c r="R7" i="29"/>
  <c r="Q7" i="29"/>
  <c r="P7" i="29"/>
  <c r="M7" i="29"/>
  <c r="L7" i="29"/>
  <c r="H20" i="28"/>
  <c r="H15" i="15" s="1"/>
  <c r="S19" i="28"/>
  <c r="R19" i="28"/>
  <c r="Q19" i="28"/>
  <c r="P19" i="28"/>
  <c r="M19" i="28"/>
  <c r="L19" i="28"/>
  <c r="S18" i="28"/>
  <c r="R18" i="28"/>
  <c r="Q18" i="28"/>
  <c r="P18" i="28"/>
  <c r="M18" i="28"/>
  <c r="L18" i="28"/>
  <c r="S17" i="28"/>
  <c r="R17" i="28"/>
  <c r="Q17" i="28"/>
  <c r="P17" i="28"/>
  <c r="M17" i="28"/>
  <c r="L17" i="28"/>
  <c r="S16" i="28"/>
  <c r="R16" i="28"/>
  <c r="Q16" i="28"/>
  <c r="P16" i="28"/>
  <c r="M16" i="28"/>
  <c r="L16" i="28"/>
  <c r="S15" i="28"/>
  <c r="R15" i="28"/>
  <c r="Q15" i="28"/>
  <c r="P15" i="28"/>
  <c r="M15" i="28"/>
  <c r="L15" i="28"/>
  <c r="S14" i="28"/>
  <c r="R14" i="28"/>
  <c r="Q14" i="28"/>
  <c r="P14" i="28"/>
  <c r="M14" i="28"/>
  <c r="L14" i="28"/>
  <c r="S13" i="28"/>
  <c r="R13" i="28"/>
  <c r="Q13" i="28"/>
  <c r="P13" i="28"/>
  <c r="M13" i="28"/>
  <c r="L13" i="28"/>
  <c r="S12" i="28"/>
  <c r="R12" i="28"/>
  <c r="Q12" i="28"/>
  <c r="P12" i="28"/>
  <c r="M12" i="28"/>
  <c r="L12" i="28"/>
  <c r="S11" i="28"/>
  <c r="R11" i="28"/>
  <c r="Q11" i="28"/>
  <c r="P11" i="28"/>
  <c r="M11" i="28"/>
  <c r="L11" i="28"/>
  <c r="S10" i="28"/>
  <c r="R10" i="28"/>
  <c r="Q10" i="28"/>
  <c r="P10" i="28"/>
  <c r="M10" i="28"/>
  <c r="L10" i="28"/>
  <c r="S9" i="28"/>
  <c r="R9" i="28"/>
  <c r="Q9" i="28"/>
  <c r="P9" i="28"/>
  <c r="M9" i="28"/>
  <c r="L9" i="28"/>
  <c r="S8" i="28"/>
  <c r="R8" i="28"/>
  <c r="Q8" i="28"/>
  <c r="P8" i="28"/>
  <c r="M8" i="28"/>
  <c r="L8" i="28"/>
  <c r="S7" i="28"/>
  <c r="R7" i="28"/>
  <c r="Q7" i="28"/>
  <c r="P7" i="28"/>
  <c r="M7" i="28"/>
  <c r="L7" i="28"/>
  <c r="H20" i="27"/>
  <c r="H14" i="15" s="1"/>
  <c r="S19" i="27"/>
  <c r="R19" i="27"/>
  <c r="Q19" i="27"/>
  <c r="P19" i="27"/>
  <c r="M19" i="27"/>
  <c r="L19" i="27"/>
  <c r="S18" i="27"/>
  <c r="R18" i="27"/>
  <c r="Q18" i="27"/>
  <c r="P18" i="27"/>
  <c r="M18" i="27"/>
  <c r="L18" i="27"/>
  <c r="S17" i="27"/>
  <c r="R17" i="27"/>
  <c r="Q17" i="27"/>
  <c r="P17" i="27"/>
  <c r="M17" i="27"/>
  <c r="L17" i="27"/>
  <c r="S16" i="27"/>
  <c r="R16" i="27"/>
  <c r="Q16" i="27"/>
  <c r="P16" i="27"/>
  <c r="M16" i="27"/>
  <c r="L16" i="27"/>
  <c r="S15" i="27"/>
  <c r="R15" i="27"/>
  <c r="Q15" i="27"/>
  <c r="P15" i="27"/>
  <c r="M15" i="27"/>
  <c r="L15" i="27"/>
  <c r="S14" i="27"/>
  <c r="R14" i="27"/>
  <c r="Q14" i="27"/>
  <c r="P14" i="27"/>
  <c r="M14" i="27"/>
  <c r="L14" i="27"/>
  <c r="S13" i="27"/>
  <c r="R13" i="27"/>
  <c r="Q13" i="27"/>
  <c r="P13" i="27"/>
  <c r="M13" i="27"/>
  <c r="L13" i="27"/>
  <c r="S12" i="27"/>
  <c r="R12" i="27"/>
  <c r="Q12" i="27"/>
  <c r="P12" i="27"/>
  <c r="M12" i="27"/>
  <c r="L12" i="27"/>
  <c r="S11" i="27"/>
  <c r="R11" i="27"/>
  <c r="Q11" i="27"/>
  <c r="P11" i="27"/>
  <c r="M11" i="27"/>
  <c r="L11" i="27"/>
  <c r="S10" i="27"/>
  <c r="R10" i="27"/>
  <c r="Q10" i="27"/>
  <c r="P10" i="27"/>
  <c r="M10" i="27"/>
  <c r="L10" i="27"/>
  <c r="S9" i="27"/>
  <c r="R9" i="27"/>
  <c r="Q9" i="27"/>
  <c r="P9" i="27"/>
  <c r="M9" i="27"/>
  <c r="L9" i="27"/>
  <c r="S8" i="27"/>
  <c r="R8" i="27"/>
  <c r="Q8" i="27"/>
  <c r="P8" i="27"/>
  <c r="M8" i="27"/>
  <c r="L8" i="27"/>
  <c r="S7" i="27"/>
  <c r="R7" i="27"/>
  <c r="Q7" i="27"/>
  <c r="P7" i="27"/>
  <c r="M7" i="27"/>
  <c r="L7" i="27"/>
  <c r="H20" i="26"/>
  <c r="H13" i="15" s="1"/>
  <c r="S19" i="26"/>
  <c r="R19" i="26"/>
  <c r="Q19" i="26"/>
  <c r="P19" i="26"/>
  <c r="M19" i="26"/>
  <c r="L19" i="26"/>
  <c r="S18" i="26"/>
  <c r="R18" i="26"/>
  <c r="Q18" i="26"/>
  <c r="P18" i="26"/>
  <c r="M18" i="26"/>
  <c r="L18" i="26"/>
  <c r="S17" i="26"/>
  <c r="R17" i="26"/>
  <c r="Q17" i="26"/>
  <c r="P17" i="26"/>
  <c r="M17" i="26"/>
  <c r="L17" i="26"/>
  <c r="S16" i="26"/>
  <c r="R16" i="26"/>
  <c r="Q16" i="26"/>
  <c r="P16" i="26"/>
  <c r="M16" i="26"/>
  <c r="L16" i="26"/>
  <c r="S15" i="26"/>
  <c r="R15" i="26"/>
  <c r="Q15" i="26"/>
  <c r="P15" i="26"/>
  <c r="M15" i="26"/>
  <c r="L15" i="26"/>
  <c r="S14" i="26"/>
  <c r="R14" i="26"/>
  <c r="Q14" i="26"/>
  <c r="P14" i="26"/>
  <c r="M14" i="26"/>
  <c r="L14" i="26"/>
  <c r="S13" i="26"/>
  <c r="R13" i="26"/>
  <c r="Q13" i="26"/>
  <c r="P13" i="26"/>
  <c r="M13" i="26"/>
  <c r="L13" i="26"/>
  <c r="S12" i="26"/>
  <c r="R12" i="26"/>
  <c r="Q12" i="26"/>
  <c r="P12" i="26"/>
  <c r="M12" i="26"/>
  <c r="L12" i="26"/>
  <c r="S11" i="26"/>
  <c r="R11" i="26"/>
  <c r="Q11" i="26"/>
  <c r="P11" i="26"/>
  <c r="M11" i="26"/>
  <c r="L11" i="26"/>
  <c r="S10" i="26"/>
  <c r="R10" i="26"/>
  <c r="Q10" i="26"/>
  <c r="P10" i="26"/>
  <c r="M10" i="26"/>
  <c r="L10" i="26"/>
  <c r="S9" i="26"/>
  <c r="R9" i="26"/>
  <c r="Q9" i="26"/>
  <c r="P9" i="26"/>
  <c r="M9" i="26"/>
  <c r="L9" i="26"/>
  <c r="S8" i="26"/>
  <c r="R8" i="26"/>
  <c r="Q8" i="26"/>
  <c r="P8" i="26"/>
  <c r="M8" i="26"/>
  <c r="L8" i="26"/>
  <c r="S7" i="26"/>
  <c r="R7" i="26"/>
  <c r="Q7" i="26"/>
  <c r="P7" i="26"/>
  <c r="M7" i="26"/>
  <c r="L7" i="26"/>
  <c r="O11" i="31" l="1"/>
  <c r="O19" i="29"/>
  <c r="O15" i="28"/>
  <c r="S20" i="30"/>
  <c r="S22" i="30" s="1"/>
  <c r="S27" i="30" s="1"/>
  <c r="O9" i="27"/>
  <c r="P20" i="31"/>
  <c r="P22" i="31" s="1"/>
  <c r="P27" i="31" s="1"/>
  <c r="O10" i="31"/>
  <c r="O17" i="26"/>
  <c r="O8" i="27"/>
  <c r="S20" i="27"/>
  <c r="S22" i="27" s="1"/>
  <c r="S27" i="27" s="1"/>
  <c r="O7" i="28"/>
  <c r="O11" i="28"/>
  <c r="O13" i="28"/>
  <c r="O14" i="28"/>
  <c r="O11" i="29"/>
  <c r="O15" i="29"/>
  <c r="O17" i="29"/>
  <c r="O18" i="29"/>
  <c r="O9" i="31"/>
  <c r="O13" i="26"/>
  <c r="O16" i="26"/>
  <c r="O11" i="26"/>
  <c r="O19" i="30"/>
  <c r="O19" i="27"/>
  <c r="R20" i="29"/>
  <c r="R22" i="29" s="1"/>
  <c r="R27" i="29" s="1"/>
  <c r="O8" i="29"/>
  <c r="O17" i="30"/>
  <c r="O7" i="30"/>
  <c r="O7" i="26"/>
  <c r="O17" i="27"/>
  <c r="O15" i="30"/>
  <c r="O13" i="27"/>
  <c r="O14" i="27"/>
  <c r="O19" i="28"/>
  <c r="O11" i="30"/>
  <c r="O12" i="30"/>
  <c r="O15" i="31"/>
  <c r="O16" i="31"/>
  <c r="Q20" i="28"/>
  <c r="O12" i="27"/>
  <c r="O18" i="27"/>
  <c r="R20" i="28"/>
  <c r="O17" i="28"/>
  <c r="S20" i="29"/>
  <c r="O12" i="29"/>
  <c r="P20" i="30"/>
  <c r="O16" i="30"/>
  <c r="Q20" i="31"/>
  <c r="O13" i="31"/>
  <c r="O14" i="31"/>
  <c r="O19" i="31"/>
  <c r="O9" i="26"/>
  <c r="O14" i="26"/>
  <c r="O19" i="26"/>
  <c r="R20" i="27"/>
  <c r="P20" i="27"/>
  <c r="O11" i="27"/>
  <c r="O16" i="27"/>
  <c r="S20" i="28"/>
  <c r="O12" i="28"/>
  <c r="P20" i="29"/>
  <c r="O9" i="29"/>
  <c r="O10" i="29"/>
  <c r="O16" i="29"/>
  <c r="Q20" i="30"/>
  <c r="O14" i="30"/>
  <c r="O8" i="31"/>
  <c r="R20" i="31"/>
  <c r="O17" i="31"/>
  <c r="O18" i="31"/>
  <c r="R20" i="26"/>
  <c r="O10" i="26"/>
  <c r="O15" i="26"/>
  <c r="Q20" i="27"/>
  <c r="O8" i="28"/>
  <c r="O18" i="28"/>
  <c r="O7" i="29"/>
  <c r="O10" i="30"/>
  <c r="O8" i="26"/>
  <c r="P20" i="26"/>
  <c r="O12" i="26"/>
  <c r="O18" i="26"/>
  <c r="O10" i="27"/>
  <c r="O15" i="27"/>
  <c r="P20" i="28"/>
  <c r="O9" i="28"/>
  <c r="O10" i="28"/>
  <c r="O16" i="28"/>
  <c r="Q20" i="29"/>
  <c r="O13" i="29"/>
  <c r="O14" i="29"/>
  <c r="O8" i="30"/>
  <c r="R20" i="30"/>
  <c r="O13" i="30"/>
  <c r="O18" i="30"/>
  <c r="O7" i="31"/>
  <c r="S20" i="31"/>
  <c r="O12" i="31"/>
  <c r="O9" i="30"/>
  <c r="O7" i="27"/>
  <c r="S20" i="26"/>
  <c r="Q20" i="26"/>
  <c r="H20" i="25"/>
  <c r="H12" i="15" s="1"/>
  <c r="S19" i="25"/>
  <c r="R19" i="25"/>
  <c r="Q19" i="25"/>
  <c r="P19" i="25"/>
  <c r="M19" i="25"/>
  <c r="L19" i="25"/>
  <c r="S18" i="25"/>
  <c r="R18" i="25"/>
  <c r="Q18" i="25"/>
  <c r="P18" i="25"/>
  <c r="M18" i="25"/>
  <c r="L18" i="25"/>
  <c r="S17" i="25"/>
  <c r="R17" i="25"/>
  <c r="Q17" i="25"/>
  <c r="P17" i="25"/>
  <c r="M17" i="25"/>
  <c r="L17" i="25"/>
  <c r="S16" i="25"/>
  <c r="R16" i="25"/>
  <c r="Q16" i="25"/>
  <c r="P16" i="25"/>
  <c r="M16" i="25"/>
  <c r="L16" i="25"/>
  <c r="S15" i="25"/>
  <c r="R15" i="25"/>
  <c r="Q15" i="25"/>
  <c r="P15" i="25"/>
  <c r="M15" i="25"/>
  <c r="L15" i="25"/>
  <c r="S14" i="25"/>
  <c r="R14" i="25"/>
  <c r="Q14" i="25"/>
  <c r="P14" i="25"/>
  <c r="M14" i="25"/>
  <c r="L14" i="25"/>
  <c r="S13" i="25"/>
  <c r="R13" i="25"/>
  <c r="Q13" i="25"/>
  <c r="P13" i="25"/>
  <c r="M13" i="25"/>
  <c r="L13" i="25"/>
  <c r="S12" i="25"/>
  <c r="R12" i="25"/>
  <c r="Q12" i="25"/>
  <c r="P12" i="25"/>
  <c r="M12" i="25"/>
  <c r="L12" i="25"/>
  <c r="S11" i="25"/>
  <c r="R11" i="25"/>
  <c r="Q11" i="25"/>
  <c r="P11" i="25"/>
  <c r="M11" i="25"/>
  <c r="L11" i="25"/>
  <c r="S10" i="25"/>
  <c r="R10" i="25"/>
  <c r="Q10" i="25"/>
  <c r="P10" i="25"/>
  <c r="M10" i="25"/>
  <c r="L10" i="25"/>
  <c r="S9" i="25"/>
  <c r="R9" i="25"/>
  <c r="Q9" i="25"/>
  <c r="P9" i="25"/>
  <c r="M9" i="25"/>
  <c r="L9" i="25"/>
  <c r="S8" i="25"/>
  <c r="R8" i="25"/>
  <c r="Q8" i="25"/>
  <c r="P8" i="25"/>
  <c r="M8" i="25"/>
  <c r="L8" i="25"/>
  <c r="S7" i="25"/>
  <c r="R7" i="25"/>
  <c r="Q7" i="25"/>
  <c r="P7" i="25"/>
  <c r="M7" i="25"/>
  <c r="L7" i="25"/>
  <c r="H20" i="24"/>
  <c r="H11" i="15" s="1"/>
  <c r="S19" i="24"/>
  <c r="R19" i="24"/>
  <c r="Q19" i="24"/>
  <c r="P19" i="24"/>
  <c r="M19" i="24"/>
  <c r="L19" i="24"/>
  <c r="S18" i="24"/>
  <c r="R18" i="24"/>
  <c r="Q18" i="24"/>
  <c r="P18" i="24"/>
  <c r="M18" i="24"/>
  <c r="L18" i="24"/>
  <c r="S17" i="24"/>
  <c r="R17" i="24"/>
  <c r="Q17" i="24"/>
  <c r="P17" i="24"/>
  <c r="M17" i="24"/>
  <c r="L17" i="24"/>
  <c r="S16" i="24"/>
  <c r="R16" i="24"/>
  <c r="Q16" i="24"/>
  <c r="P16" i="24"/>
  <c r="M16" i="24"/>
  <c r="L16" i="24"/>
  <c r="S15" i="24"/>
  <c r="R15" i="24"/>
  <c r="Q15" i="24"/>
  <c r="P15" i="24"/>
  <c r="M15" i="24"/>
  <c r="L15" i="24"/>
  <c r="S14" i="24"/>
  <c r="R14" i="24"/>
  <c r="Q14" i="24"/>
  <c r="P14" i="24"/>
  <c r="M14" i="24"/>
  <c r="L14" i="24"/>
  <c r="S13" i="24"/>
  <c r="R13" i="24"/>
  <c r="Q13" i="24"/>
  <c r="P13" i="24"/>
  <c r="M13" i="24"/>
  <c r="L13" i="24"/>
  <c r="S12" i="24"/>
  <c r="R12" i="24"/>
  <c r="Q12" i="24"/>
  <c r="P12" i="24"/>
  <c r="M12" i="24"/>
  <c r="L12" i="24"/>
  <c r="S11" i="24"/>
  <c r="R11" i="24"/>
  <c r="Q11" i="24"/>
  <c r="P11" i="24"/>
  <c r="M11" i="24"/>
  <c r="L11" i="24"/>
  <c r="S10" i="24"/>
  <c r="R10" i="24"/>
  <c r="Q10" i="24"/>
  <c r="P10" i="24"/>
  <c r="M10" i="24"/>
  <c r="L10" i="24"/>
  <c r="S9" i="24"/>
  <c r="R9" i="24"/>
  <c r="Q9" i="24"/>
  <c r="P9" i="24"/>
  <c r="M9" i="24"/>
  <c r="L9" i="24"/>
  <c r="S8" i="24"/>
  <c r="R8" i="24"/>
  <c r="Q8" i="24"/>
  <c r="P8" i="24"/>
  <c r="M8" i="24"/>
  <c r="L8" i="24"/>
  <c r="S7" i="24"/>
  <c r="R7" i="24"/>
  <c r="Q7" i="24"/>
  <c r="P7" i="24"/>
  <c r="M7" i="24"/>
  <c r="L7" i="24"/>
  <c r="H20" i="23"/>
  <c r="H10" i="15" s="1"/>
  <c r="S19" i="23"/>
  <c r="R19" i="23"/>
  <c r="Q19" i="23"/>
  <c r="P19" i="23"/>
  <c r="M19" i="23"/>
  <c r="L19" i="23"/>
  <c r="S18" i="23"/>
  <c r="R18" i="23"/>
  <c r="Q18" i="23"/>
  <c r="P18" i="23"/>
  <c r="M18" i="23"/>
  <c r="L18" i="23"/>
  <c r="S17" i="23"/>
  <c r="R17" i="23"/>
  <c r="Q17" i="23"/>
  <c r="P17" i="23"/>
  <c r="M17" i="23"/>
  <c r="L17" i="23"/>
  <c r="S16" i="23"/>
  <c r="R16" i="23"/>
  <c r="Q16" i="23"/>
  <c r="P16" i="23"/>
  <c r="M16" i="23"/>
  <c r="L16" i="23"/>
  <c r="S15" i="23"/>
  <c r="R15" i="23"/>
  <c r="Q15" i="23"/>
  <c r="P15" i="23"/>
  <c r="M15" i="23"/>
  <c r="L15" i="23"/>
  <c r="S14" i="23"/>
  <c r="R14" i="23"/>
  <c r="Q14" i="23"/>
  <c r="P14" i="23"/>
  <c r="M14" i="23"/>
  <c r="L14" i="23"/>
  <c r="S13" i="23"/>
  <c r="R13" i="23"/>
  <c r="Q13" i="23"/>
  <c r="P13" i="23"/>
  <c r="M13" i="23"/>
  <c r="L13" i="23"/>
  <c r="S12" i="23"/>
  <c r="R12" i="23"/>
  <c r="Q12" i="23"/>
  <c r="P12" i="23"/>
  <c r="M12" i="23"/>
  <c r="L12" i="23"/>
  <c r="S11" i="23"/>
  <c r="R11" i="23"/>
  <c r="Q11" i="23"/>
  <c r="P11" i="23"/>
  <c r="M11" i="23"/>
  <c r="L11" i="23"/>
  <c r="S10" i="23"/>
  <c r="R10" i="23"/>
  <c r="Q10" i="23"/>
  <c r="P10" i="23"/>
  <c r="M10" i="23"/>
  <c r="L10" i="23"/>
  <c r="S9" i="23"/>
  <c r="R9" i="23"/>
  <c r="Q9" i="23"/>
  <c r="P9" i="23"/>
  <c r="M9" i="23"/>
  <c r="L9" i="23"/>
  <c r="S8" i="23"/>
  <c r="R8" i="23"/>
  <c r="Q8" i="23"/>
  <c r="P8" i="23"/>
  <c r="M8" i="23"/>
  <c r="L8" i="23"/>
  <c r="S7" i="23"/>
  <c r="R7" i="23"/>
  <c r="Q7" i="23"/>
  <c r="P7" i="23"/>
  <c r="M7" i="23"/>
  <c r="L7" i="23"/>
  <c r="H20" i="22"/>
  <c r="H9" i="15" s="1"/>
  <c r="S19" i="22"/>
  <c r="R19" i="22"/>
  <c r="Q19" i="22"/>
  <c r="P19" i="22"/>
  <c r="M19" i="22"/>
  <c r="L19" i="22"/>
  <c r="S18" i="22"/>
  <c r="R18" i="22"/>
  <c r="Q18" i="22"/>
  <c r="P18" i="22"/>
  <c r="M18" i="22"/>
  <c r="L18" i="22"/>
  <c r="S17" i="22"/>
  <c r="R17" i="22"/>
  <c r="Q17" i="22"/>
  <c r="P17" i="22"/>
  <c r="M17" i="22"/>
  <c r="L17" i="22"/>
  <c r="S16" i="22"/>
  <c r="R16" i="22"/>
  <c r="Q16" i="22"/>
  <c r="P16" i="22"/>
  <c r="M16" i="22"/>
  <c r="L16" i="22"/>
  <c r="S15" i="22"/>
  <c r="R15" i="22"/>
  <c r="Q15" i="22"/>
  <c r="P15" i="22"/>
  <c r="M15" i="22"/>
  <c r="L15" i="22"/>
  <c r="S14" i="22"/>
  <c r="R14" i="22"/>
  <c r="Q14" i="22"/>
  <c r="P14" i="22"/>
  <c r="M14" i="22"/>
  <c r="L14" i="22"/>
  <c r="S13" i="22"/>
  <c r="R13" i="22"/>
  <c r="Q13" i="22"/>
  <c r="P13" i="22"/>
  <c r="M13" i="22"/>
  <c r="L13" i="22"/>
  <c r="S12" i="22"/>
  <c r="R12" i="22"/>
  <c r="Q12" i="22"/>
  <c r="P12" i="22"/>
  <c r="M12" i="22"/>
  <c r="L12" i="22"/>
  <c r="S11" i="22"/>
  <c r="R11" i="22"/>
  <c r="Q11" i="22"/>
  <c r="P11" i="22"/>
  <c r="M11" i="22"/>
  <c r="L11" i="22"/>
  <c r="S10" i="22"/>
  <c r="R10" i="22"/>
  <c r="Q10" i="22"/>
  <c r="P10" i="22"/>
  <c r="M10" i="22"/>
  <c r="L10" i="22"/>
  <c r="S9" i="22"/>
  <c r="R9" i="22"/>
  <c r="Q9" i="22"/>
  <c r="P9" i="22"/>
  <c r="M9" i="22"/>
  <c r="L9" i="22"/>
  <c r="S8" i="22"/>
  <c r="R8" i="22"/>
  <c r="Q8" i="22"/>
  <c r="P8" i="22"/>
  <c r="M8" i="22"/>
  <c r="L8" i="22"/>
  <c r="S7" i="22"/>
  <c r="R7" i="22"/>
  <c r="Q7" i="22"/>
  <c r="P7" i="22"/>
  <c r="M7" i="22"/>
  <c r="L7" i="22"/>
  <c r="H20" i="21"/>
  <c r="H8" i="15" s="1"/>
  <c r="S19" i="21"/>
  <c r="R19" i="21"/>
  <c r="Q19" i="21"/>
  <c r="P19" i="21"/>
  <c r="M19" i="21"/>
  <c r="L19" i="21"/>
  <c r="S18" i="21"/>
  <c r="R18" i="21"/>
  <c r="Q18" i="21"/>
  <c r="P18" i="21"/>
  <c r="M18" i="21"/>
  <c r="L18" i="21"/>
  <c r="S17" i="21"/>
  <c r="R17" i="21"/>
  <c r="Q17" i="21"/>
  <c r="P17" i="21"/>
  <c r="M17" i="21"/>
  <c r="L17" i="21"/>
  <c r="S16" i="21"/>
  <c r="R16" i="21"/>
  <c r="Q16" i="21"/>
  <c r="P16" i="21"/>
  <c r="M16" i="21"/>
  <c r="L16" i="21"/>
  <c r="S15" i="21"/>
  <c r="R15" i="21"/>
  <c r="Q15" i="21"/>
  <c r="P15" i="21"/>
  <c r="M15" i="21"/>
  <c r="L15" i="21"/>
  <c r="S14" i="21"/>
  <c r="R14" i="21"/>
  <c r="Q14" i="21"/>
  <c r="P14" i="21"/>
  <c r="M14" i="21"/>
  <c r="L14" i="21"/>
  <c r="S13" i="21"/>
  <c r="R13" i="21"/>
  <c r="Q13" i="21"/>
  <c r="P13" i="21"/>
  <c r="M13" i="21"/>
  <c r="L13" i="21"/>
  <c r="S12" i="21"/>
  <c r="R12" i="21"/>
  <c r="Q12" i="21"/>
  <c r="P12" i="21"/>
  <c r="M12" i="21"/>
  <c r="L12" i="21"/>
  <c r="S11" i="21"/>
  <c r="R11" i="21"/>
  <c r="Q11" i="21"/>
  <c r="P11" i="21"/>
  <c r="M11" i="21"/>
  <c r="L11" i="21"/>
  <c r="S10" i="21"/>
  <c r="R10" i="21"/>
  <c r="Q10" i="21"/>
  <c r="P10" i="21"/>
  <c r="M10" i="21"/>
  <c r="L10" i="21"/>
  <c r="S9" i="21"/>
  <c r="R9" i="21"/>
  <c r="Q9" i="21"/>
  <c r="P9" i="21"/>
  <c r="M9" i="21"/>
  <c r="L9" i="21"/>
  <c r="S8" i="21"/>
  <c r="R8" i="21"/>
  <c r="Q8" i="21"/>
  <c r="P8" i="21"/>
  <c r="M8" i="21"/>
  <c r="L8" i="21"/>
  <c r="S7" i="21"/>
  <c r="R7" i="21"/>
  <c r="Q7" i="21"/>
  <c r="P7" i="21"/>
  <c r="M7" i="21"/>
  <c r="L7" i="21"/>
  <c r="S19" i="19"/>
  <c r="R19" i="19"/>
  <c r="Q19" i="19"/>
  <c r="P19" i="19"/>
  <c r="S18" i="19"/>
  <c r="R18" i="19"/>
  <c r="Q18" i="19"/>
  <c r="P18" i="19"/>
  <c r="S17" i="19"/>
  <c r="R17" i="19"/>
  <c r="Q17" i="19"/>
  <c r="P17" i="19"/>
  <c r="S16" i="19"/>
  <c r="R16" i="19"/>
  <c r="Q16" i="19"/>
  <c r="P16" i="19"/>
  <c r="S15" i="19"/>
  <c r="R15" i="19"/>
  <c r="Q15" i="19"/>
  <c r="P15" i="19"/>
  <c r="S14" i="19"/>
  <c r="R14" i="19"/>
  <c r="Q14" i="19"/>
  <c r="P14" i="19"/>
  <c r="S13" i="19"/>
  <c r="R13" i="19"/>
  <c r="Q13" i="19"/>
  <c r="P13" i="19"/>
  <c r="S12" i="19"/>
  <c r="R12" i="19"/>
  <c r="Q12" i="19"/>
  <c r="P12" i="19"/>
  <c r="S11" i="19"/>
  <c r="R11" i="19"/>
  <c r="Q11" i="19"/>
  <c r="P11" i="19"/>
  <c r="S10" i="19"/>
  <c r="R10" i="19"/>
  <c r="Q10" i="19"/>
  <c r="P10" i="19"/>
  <c r="S9" i="19"/>
  <c r="R9" i="19"/>
  <c r="Q9" i="19"/>
  <c r="P9" i="19"/>
  <c r="S8" i="19"/>
  <c r="R8" i="19"/>
  <c r="Q8" i="19"/>
  <c r="P8" i="19"/>
  <c r="S7" i="19"/>
  <c r="R7" i="19"/>
  <c r="P7" i="19"/>
  <c r="M7" i="19"/>
  <c r="H20" i="19"/>
  <c r="H7" i="15" s="1"/>
  <c r="P17" i="15" l="1"/>
  <c r="O7" i="25"/>
  <c r="O12" i="25"/>
  <c r="M18" i="15"/>
  <c r="O20" i="26"/>
  <c r="O22" i="26" s="1"/>
  <c r="O27" i="26" s="1"/>
  <c r="O19" i="24"/>
  <c r="S20" i="25"/>
  <c r="S22" i="25" s="1"/>
  <c r="S27" i="25" s="1"/>
  <c r="O11" i="25"/>
  <c r="O15" i="21"/>
  <c r="O13" i="22"/>
  <c r="O12" i="23"/>
  <c r="O16" i="23"/>
  <c r="O19" i="23"/>
  <c r="P14" i="15"/>
  <c r="O11" i="19"/>
  <c r="O8" i="22"/>
  <c r="O15" i="24"/>
  <c r="O20" i="28"/>
  <c r="O22" i="28" s="1"/>
  <c r="O27" i="28" s="1"/>
  <c r="O19" i="21"/>
  <c r="O8" i="23"/>
  <c r="O9" i="23"/>
  <c r="O15" i="25"/>
  <c r="O19" i="25"/>
  <c r="O20" i="30"/>
  <c r="T20" i="30" s="1"/>
  <c r="O20" i="29"/>
  <c r="O22" i="29" s="1"/>
  <c r="O27" i="29" s="1"/>
  <c r="O16" i="15"/>
  <c r="O15" i="19"/>
  <c r="O18" i="19"/>
  <c r="O7" i="22"/>
  <c r="O14" i="23"/>
  <c r="O11" i="24"/>
  <c r="O17" i="24"/>
  <c r="O18" i="24"/>
  <c r="O13" i="19"/>
  <c r="O8" i="19"/>
  <c r="O7" i="21"/>
  <c r="O11" i="21"/>
  <c r="O14" i="21"/>
  <c r="O11" i="22"/>
  <c r="O15" i="22"/>
  <c r="O18" i="22"/>
  <c r="R20" i="24"/>
  <c r="O11" i="15" s="1"/>
  <c r="O8" i="24"/>
  <c r="Q20" i="21"/>
  <c r="R22" i="30"/>
  <c r="R27" i="30" s="1"/>
  <c r="O17" i="15"/>
  <c r="P22" i="28"/>
  <c r="P27" i="28" s="1"/>
  <c r="M15" i="15"/>
  <c r="S22" i="28"/>
  <c r="S27" i="28" s="1"/>
  <c r="P15" i="15"/>
  <c r="Q22" i="31"/>
  <c r="Q27" i="31" s="1"/>
  <c r="N18" i="15"/>
  <c r="S22" i="29"/>
  <c r="S27" i="29" s="1"/>
  <c r="P16" i="15"/>
  <c r="H20" i="15"/>
  <c r="O12" i="19"/>
  <c r="O17" i="19"/>
  <c r="R20" i="21"/>
  <c r="O13" i="21"/>
  <c r="O18" i="21"/>
  <c r="S20" i="22"/>
  <c r="O12" i="22"/>
  <c r="O17" i="22"/>
  <c r="R20" i="23"/>
  <c r="Q20" i="23"/>
  <c r="O13" i="23"/>
  <c r="O18" i="23"/>
  <c r="O7" i="24"/>
  <c r="S20" i="24"/>
  <c r="O12" i="24"/>
  <c r="P20" i="25"/>
  <c r="O9" i="25"/>
  <c r="O10" i="25"/>
  <c r="O16" i="25"/>
  <c r="Q22" i="26"/>
  <c r="Q27" i="26" s="1"/>
  <c r="N13" i="15"/>
  <c r="O20" i="31"/>
  <c r="P22" i="26"/>
  <c r="P27" i="26" s="1"/>
  <c r="M13" i="15"/>
  <c r="Q22" i="28"/>
  <c r="Q27" i="28" s="1"/>
  <c r="N15" i="15"/>
  <c r="O10" i="19"/>
  <c r="O16" i="19"/>
  <c r="S20" i="21"/>
  <c r="O12" i="21"/>
  <c r="O17" i="21"/>
  <c r="P20" i="22"/>
  <c r="O10" i="22"/>
  <c r="O16" i="22"/>
  <c r="S20" i="23"/>
  <c r="O11" i="23"/>
  <c r="O17" i="23"/>
  <c r="P20" i="24"/>
  <c r="O9" i="24"/>
  <c r="O10" i="24"/>
  <c r="O16" i="24"/>
  <c r="Q20" i="25"/>
  <c r="O13" i="25"/>
  <c r="O14" i="25"/>
  <c r="S22" i="26"/>
  <c r="S27" i="26" s="1"/>
  <c r="P13" i="15"/>
  <c r="R22" i="26"/>
  <c r="R27" i="26" s="1"/>
  <c r="O13" i="15"/>
  <c r="Q22" i="30"/>
  <c r="Q27" i="30" s="1"/>
  <c r="N17" i="15"/>
  <c r="P22" i="29"/>
  <c r="P27" i="29" s="1"/>
  <c r="M16" i="15"/>
  <c r="P22" i="30"/>
  <c r="P27" i="30" s="1"/>
  <c r="M17" i="15"/>
  <c r="R22" i="28"/>
  <c r="R27" i="28" s="1"/>
  <c r="O15" i="15"/>
  <c r="R20" i="22"/>
  <c r="S22" i="31"/>
  <c r="S27" i="31" s="1"/>
  <c r="P18" i="15"/>
  <c r="Q22" i="29"/>
  <c r="Q27" i="29" s="1"/>
  <c r="N16" i="15"/>
  <c r="R22" i="27"/>
  <c r="R27" i="27" s="1"/>
  <c r="O14" i="15"/>
  <c r="O8" i="21"/>
  <c r="O9" i="19"/>
  <c r="O14" i="19"/>
  <c r="P20" i="21"/>
  <c r="O10" i="21"/>
  <c r="O16" i="21"/>
  <c r="Q20" i="22"/>
  <c r="O14" i="22"/>
  <c r="O19" i="22"/>
  <c r="O10" i="23"/>
  <c r="O15" i="23"/>
  <c r="Q20" i="24"/>
  <c r="O13" i="24"/>
  <c r="O14" i="24"/>
  <c r="O8" i="25"/>
  <c r="R20" i="25"/>
  <c r="O17" i="25"/>
  <c r="O18" i="25"/>
  <c r="O20" i="27"/>
  <c r="Q22" i="27"/>
  <c r="Q27" i="27" s="1"/>
  <c r="N14" i="15"/>
  <c r="R22" i="31"/>
  <c r="R27" i="31" s="1"/>
  <c r="O18" i="15"/>
  <c r="P22" i="27"/>
  <c r="P27" i="27" s="1"/>
  <c r="M14" i="15"/>
  <c r="P20" i="23"/>
  <c r="O7" i="23"/>
  <c r="O9" i="22"/>
  <c r="O9" i="21"/>
  <c r="O19" i="19"/>
  <c r="M19" i="19"/>
  <c r="L19" i="19"/>
  <c r="M18" i="19"/>
  <c r="L18" i="19"/>
  <c r="M17" i="19"/>
  <c r="L17" i="19"/>
  <c r="M16" i="19"/>
  <c r="L16" i="19"/>
  <c r="M15" i="19"/>
  <c r="L15" i="19"/>
  <c r="M14" i="19"/>
  <c r="L14" i="19"/>
  <c r="M13" i="19"/>
  <c r="L13" i="19"/>
  <c r="M12" i="19"/>
  <c r="L12" i="19"/>
  <c r="M11" i="19"/>
  <c r="L11" i="19"/>
  <c r="M10" i="19"/>
  <c r="L10" i="19"/>
  <c r="M9" i="19"/>
  <c r="L9" i="19"/>
  <c r="M8" i="19"/>
  <c r="L8" i="19"/>
  <c r="O7" i="19"/>
  <c r="L7" i="19"/>
  <c r="T20" i="29" l="1"/>
  <c r="T20" i="26"/>
  <c r="T20" i="28"/>
  <c r="P12" i="15"/>
  <c r="O22" i="30"/>
  <c r="O27" i="30" s="1"/>
  <c r="L17" i="15"/>
  <c r="L13" i="15"/>
  <c r="L16" i="15"/>
  <c r="R22" i="24"/>
  <c r="R27" i="24" s="1"/>
  <c r="O20" i="24"/>
  <c r="T20" i="24" s="1"/>
  <c r="O20" i="22"/>
  <c r="O22" i="22" s="1"/>
  <c r="O27" i="22" s="1"/>
  <c r="O20" i="23"/>
  <c r="O22" i="23" s="1"/>
  <c r="O27" i="23" s="1"/>
  <c r="O20" i="25"/>
  <c r="O22" i="25" s="1"/>
  <c r="O27" i="25" s="1"/>
  <c r="L15" i="15"/>
  <c r="R22" i="25"/>
  <c r="R27" i="25" s="1"/>
  <c r="O12" i="15"/>
  <c r="Q22" i="24"/>
  <c r="Q27" i="24" s="1"/>
  <c r="N11" i="15"/>
  <c r="P22" i="21"/>
  <c r="P27" i="21" s="1"/>
  <c r="M8" i="15"/>
  <c r="S22" i="23"/>
  <c r="S27" i="23" s="1"/>
  <c r="P10" i="15"/>
  <c r="R22" i="21"/>
  <c r="R27" i="21" s="1"/>
  <c r="O8" i="15"/>
  <c r="P22" i="23"/>
  <c r="P27" i="23" s="1"/>
  <c r="M10" i="15"/>
  <c r="T20" i="27"/>
  <c r="O22" i="27"/>
  <c r="O27" i="27" s="1"/>
  <c r="L14" i="15"/>
  <c r="Q22" i="22"/>
  <c r="Q27" i="22" s="1"/>
  <c r="N9" i="15"/>
  <c r="R22" i="22"/>
  <c r="R27" i="22" s="1"/>
  <c r="O9" i="15"/>
  <c r="Q22" i="25"/>
  <c r="Q27" i="25" s="1"/>
  <c r="N12" i="15"/>
  <c r="P22" i="24"/>
  <c r="P27" i="24" s="1"/>
  <c r="M11" i="15"/>
  <c r="T20" i="31"/>
  <c r="O22" i="31"/>
  <c r="O27" i="31" s="1"/>
  <c r="L18" i="15"/>
  <c r="S22" i="24"/>
  <c r="S27" i="24" s="1"/>
  <c r="P11" i="15"/>
  <c r="Q22" i="23"/>
  <c r="Q27" i="23" s="1"/>
  <c r="N10" i="15"/>
  <c r="S22" i="22"/>
  <c r="S27" i="22" s="1"/>
  <c r="P9" i="15"/>
  <c r="O20" i="21"/>
  <c r="S22" i="21"/>
  <c r="S27" i="21" s="1"/>
  <c r="P8" i="15"/>
  <c r="R22" i="23"/>
  <c r="R27" i="23" s="1"/>
  <c r="O10" i="15"/>
  <c r="Q22" i="21"/>
  <c r="Q27" i="21" s="1"/>
  <c r="N8" i="15"/>
  <c r="P22" i="22"/>
  <c r="P27" i="22" s="1"/>
  <c r="M9" i="15"/>
  <c r="P22" i="25"/>
  <c r="P27" i="25" s="1"/>
  <c r="M12" i="15"/>
  <c r="O20" i="19"/>
  <c r="O22" i="19" s="1"/>
  <c r="O27" i="19" s="1"/>
  <c r="S20" i="19"/>
  <c r="P20" i="19"/>
  <c r="Q20" i="19"/>
  <c r="R20" i="19"/>
  <c r="T20" i="23" l="1"/>
  <c r="L10" i="15"/>
  <c r="T20" i="25"/>
  <c r="T20" i="22"/>
  <c r="L9" i="15"/>
  <c r="L11" i="15"/>
  <c r="L12" i="15"/>
  <c r="O22" i="24"/>
  <c r="O27" i="24" s="1"/>
  <c r="O7" i="15"/>
  <c r="O20" i="15" s="1"/>
  <c r="R22" i="19"/>
  <c r="R27" i="19" s="1"/>
  <c r="T20" i="21"/>
  <c r="O22" i="21"/>
  <c r="O27" i="21" s="1"/>
  <c r="L8" i="15"/>
  <c r="N7" i="15"/>
  <c r="Q22" i="19"/>
  <c r="Q27" i="19" s="1"/>
  <c r="M7" i="15"/>
  <c r="P22" i="19"/>
  <c r="P27" i="19" s="1"/>
  <c r="P7" i="15"/>
  <c r="S22" i="19"/>
  <c r="S27" i="19" s="1"/>
  <c r="L7" i="15"/>
  <c r="T20" i="19"/>
  <c r="P20" i="15"/>
  <c r="L20" i="15" l="1"/>
  <c r="N20" i="15"/>
  <c r="M20" i="15" l="1"/>
  <c r="Q20" i="15" l="1"/>
</calcChain>
</file>

<file path=xl/sharedStrings.xml><?xml version="1.0" encoding="utf-8"?>
<sst xmlns="http://schemas.openxmlformats.org/spreadsheetml/2006/main" count="730" uniqueCount="94">
  <si>
    <t>別記様式第９号（第４条関係）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2"/>
  </si>
  <si>
    <t>日</t>
    <rPh sb="0" eb="1">
      <t>ニチ</t>
    </rPh>
    <phoneticPr fontId="2"/>
  </si>
  <si>
    <t>目　的</t>
    <rPh sb="0" eb="1">
      <t>メ</t>
    </rPh>
    <rPh sb="2" eb="3">
      <t>マト</t>
    </rPh>
    <phoneticPr fontId="2"/>
  </si>
  <si>
    <t>発</t>
    <rPh sb="0" eb="1">
      <t>ハツ</t>
    </rPh>
    <phoneticPr fontId="2"/>
  </si>
  <si>
    <t>目的地１</t>
    <rPh sb="0" eb="3">
      <t>モクテキチ</t>
    </rPh>
    <phoneticPr fontId="2"/>
  </si>
  <si>
    <t>目的地２</t>
    <rPh sb="0" eb="3">
      <t>モクテキチ</t>
    </rPh>
    <phoneticPr fontId="2"/>
  </si>
  <si>
    <t>目的地３</t>
    <rPh sb="0" eb="2">
      <t>モクテキ</t>
    </rPh>
    <rPh sb="2" eb="3">
      <t>チ</t>
    </rPh>
    <phoneticPr fontId="2"/>
  </si>
  <si>
    <t>着</t>
    <rPh sb="0" eb="1">
      <t>チャク</t>
    </rPh>
    <phoneticPr fontId="2"/>
  </si>
  <si>
    <t>km</t>
  </si>
  <si>
    <t>計</t>
    <rPh sb="0" eb="1">
      <t>ケイ</t>
    </rPh>
    <phoneticPr fontId="2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</si>
  <si>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2"/>
  </si>
  <si>
    <t>会 派 名</t>
    <rPh sb="0" eb="1">
      <t>カイ</t>
    </rPh>
    <rPh sb="2" eb="3">
      <t>ハ</t>
    </rPh>
    <rPh sb="4" eb="5">
      <t>メイ</t>
    </rPh>
    <phoneticPr fontId="2"/>
  </si>
  <si>
    <t>証明者名</t>
    <rPh sb="0" eb="1">
      <t>アカシ</t>
    </rPh>
    <rPh sb="1" eb="2">
      <t>メイ</t>
    </rPh>
    <rPh sb="2" eb="3">
      <t>シャ</t>
    </rPh>
    <rPh sb="3" eb="4">
      <t>メイ</t>
    </rPh>
    <phoneticPr fontId="2"/>
  </si>
  <si>
    <t>備　考</t>
    <rPh sb="0" eb="1">
      <t>ソナエ</t>
    </rPh>
    <rPh sb="2" eb="3">
      <t>コウ</t>
    </rPh>
    <phoneticPr fontId="2"/>
  </si>
  <si>
    <t>調査研究費</t>
    <rPh sb="0" eb="2">
      <t>チョウサ</t>
    </rPh>
    <rPh sb="2" eb="5">
      <t>ケンキュウヒ</t>
    </rPh>
    <phoneticPr fontId="2"/>
  </si>
  <si>
    <t>研修費</t>
    <rPh sb="0" eb="3">
      <t>ケンシュウヒ</t>
    </rPh>
    <phoneticPr fontId="2"/>
  </si>
  <si>
    <t>広聴広報費</t>
    <rPh sb="0" eb="2">
      <t>コウチョウ</t>
    </rPh>
    <rPh sb="2" eb="4">
      <t>コウホウ</t>
    </rPh>
    <rPh sb="4" eb="5">
      <t>ヒ</t>
    </rPh>
    <phoneticPr fontId="2"/>
  </si>
  <si>
    <t>要請陳情等活動費</t>
    <rPh sb="0" eb="2">
      <t>ヨウセイ</t>
    </rPh>
    <rPh sb="2" eb="4">
      <t>チンジョウ</t>
    </rPh>
    <rPh sb="4" eb="5">
      <t>トウ</t>
    </rPh>
    <rPh sb="5" eb="8">
      <t>カツドウヒ</t>
    </rPh>
    <phoneticPr fontId="2"/>
  </si>
  <si>
    <t>会議費</t>
    <rPh sb="0" eb="3">
      <t>カイギヒ</t>
    </rPh>
    <phoneticPr fontId="2"/>
  </si>
  <si>
    <t>使　　　途　　　項　　　目　　　別</t>
    <rPh sb="0" eb="1">
      <t>シ</t>
    </rPh>
    <rPh sb="4" eb="5">
      <t>ト</t>
    </rPh>
    <rPh sb="8" eb="9">
      <t>コウ</t>
    </rPh>
    <rPh sb="12" eb="13">
      <t>メ</t>
    </rPh>
    <rPh sb="16" eb="17">
      <t>ベツ</t>
    </rPh>
    <phoneticPr fontId="7"/>
  </si>
  <si>
    <t>計</t>
    <rPh sb="0" eb="1">
      <t>ケイ</t>
    </rPh>
    <phoneticPr fontId="7"/>
  </si>
  <si>
    <t>（単位：㎞）</t>
    <rPh sb="1" eb="3">
      <t>タンイ</t>
    </rPh>
    <phoneticPr fontId="2"/>
  </si>
  <si>
    <t>年　　　計</t>
    <rPh sb="0" eb="1">
      <t>ネン</t>
    </rPh>
    <rPh sb="4" eb="5">
      <t>ケイ</t>
    </rPh>
    <phoneticPr fontId="7"/>
  </si>
  <si>
    <t>月　　期</t>
    <rPh sb="0" eb="1">
      <t>ツキ</t>
    </rPh>
    <rPh sb="3" eb="4">
      <t>キ</t>
    </rPh>
    <phoneticPr fontId="2"/>
  </si>
  <si>
    <t>４ 月 分</t>
    <rPh sb="2" eb="3">
      <t>ガツ</t>
    </rPh>
    <rPh sb="4" eb="5">
      <t>ブン</t>
    </rPh>
    <phoneticPr fontId="7"/>
  </si>
  <si>
    <t>５ 月 分</t>
    <rPh sb="2" eb="3">
      <t>ガツ</t>
    </rPh>
    <rPh sb="4" eb="5">
      <t>ブン</t>
    </rPh>
    <phoneticPr fontId="7"/>
  </si>
  <si>
    <t>６ 月 分</t>
    <rPh sb="2" eb="3">
      <t>ガツ</t>
    </rPh>
    <rPh sb="4" eb="5">
      <t>ブン</t>
    </rPh>
    <phoneticPr fontId="7"/>
  </si>
  <si>
    <t>７ 月 分</t>
    <rPh sb="2" eb="3">
      <t>ガツ</t>
    </rPh>
    <rPh sb="4" eb="5">
      <t>ブン</t>
    </rPh>
    <phoneticPr fontId="7"/>
  </si>
  <si>
    <t>８ 月 分</t>
    <rPh sb="2" eb="3">
      <t>ガツ</t>
    </rPh>
    <rPh sb="4" eb="5">
      <t>ブン</t>
    </rPh>
    <phoneticPr fontId="7"/>
  </si>
  <si>
    <t>９ 月 分</t>
    <rPh sb="2" eb="3">
      <t>ガツ</t>
    </rPh>
    <rPh sb="4" eb="5">
      <t>ブン</t>
    </rPh>
    <phoneticPr fontId="7"/>
  </si>
  <si>
    <t>10 月 分</t>
    <rPh sb="3" eb="4">
      <t>ガツ</t>
    </rPh>
    <rPh sb="5" eb="6">
      <t>ブン</t>
    </rPh>
    <phoneticPr fontId="7"/>
  </si>
  <si>
    <t>11 月 分</t>
    <rPh sb="3" eb="4">
      <t>ガツ</t>
    </rPh>
    <rPh sb="5" eb="6">
      <t>ブン</t>
    </rPh>
    <phoneticPr fontId="7"/>
  </si>
  <si>
    <t>12 月 分</t>
    <rPh sb="3" eb="4">
      <t>ガツ</t>
    </rPh>
    <rPh sb="5" eb="6">
      <t>ブン</t>
    </rPh>
    <phoneticPr fontId="7"/>
  </si>
  <si>
    <t>１ 月 分</t>
    <rPh sb="2" eb="3">
      <t>ガツ</t>
    </rPh>
    <rPh sb="4" eb="5">
      <t>ブン</t>
    </rPh>
    <phoneticPr fontId="7"/>
  </si>
  <si>
    <t>２ 月 分</t>
    <rPh sb="2" eb="3">
      <t>ガツ</t>
    </rPh>
    <rPh sb="4" eb="5">
      <t>ブン</t>
    </rPh>
    <phoneticPr fontId="7"/>
  </si>
  <si>
    <t>３ 月 分</t>
    <rPh sb="2" eb="3">
      <t>ガツ</t>
    </rPh>
    <rPh sb="4" eb="5">
      <t>ブン</t>
    </rPh>
    <phoneticPr fontId="7"/>
  </si>
  <si>
    <t>使途項目</t>
    <rPh sb="0" eb="2">
      <t>シト</t>
    </rPh>
    <rPh sb="2" eb="4">
      <t>コウモク</t>
    </rPh>
    <phoneticPr fontId="7"/>
  </si>
  <si>
    <t>研修費</t>
    <rPh sb="0" eb="3">
      <t>ケンシュウヒ</t>
    </rPh>
    <phoneticPr fontId="7"/>
  </si>
  <si>
    <t>広報広聴費</t>
    <rPh sb="0" eb="2">
      <t>コウホウ</t>
    </rPh>
    <rPh sb="2" eb="4">
      <t>コウチョウ</t>
    </rPh>
    <rPh sb="4" eb="5">
      <t>ヒ</t>
    </rPh>
    <phoneticPr fontId="7"/>
  </si>
  <si>
    <t>会議費</t>
    <rPh sb="0" eb="3">
      <t>カイギヒ</t>
    </rPh>
    <phoneticPr fontId="7"/>
  </si>
  <si>
    <t>要請陳情等活動費</t>
    <rPh sb="0" eb="2">
      <t>ヨウセイ</t>
    </rPh>
    <rPh sb="2" eb="4">
      <t>チンジョウ</t>
    </rPh>
    <rPh sb="4" eb="5">
      <t>トウ</t>
    </rPh>
    <rPh sb="5" eb="8">
      <t>カツドウヒ</t>
    </rPh>
    <phoneticPr fontId="7"/>
  </si>
  <si>
    <t>要請陳情等
活動費</t>
    <rPh sb="0" eb="2">
      <t>ヨウセイ</t>
    </rPh>
    <rPh sb="2" eb="4">
      <t>チンジョウ</t>
    </rPh>
    <rPh sb="4" eb="5">
      <t>トウ</t>
    </rPh>
    <rPh sb="6" eb="9">
      <t>カツドウヒ</t>
    </rPh>
    <phoneticPr fontId="2"/>
  </si>
  <si>
    <t>議 員 名</t>
    <rPh sb="0" eb="1">
      <t>ギ</t>
    </rPh>
    <rPh sb="2" eb="3">
      <t>イン</t>
    </rPh>
    <rPh sb="4" eb="5">
      <t>メイ</t>
    </rPh>
    <phoneticPr fontId="2"/>
  </si>
  <si>
    <t>km</t>
    <phoneticPr fontId="7"/>
  </si>
  <si>
    <t>政務活動
走行距離</t>
    <rPh sb="0" eb="2">
      <t>セイム</t>
    </rPh>
    <rPh sb="2" eb="4">
      <t>カツドウ</t>
    </rPh>
    <rPh sb="5" eb="7">
      <t>ソウコウ</t>
    </rPh>
    <phoneticPr fontId="2"/>
  </si>
  <si>
    <t>市町村・大字名</t>
    <rPh sb="0" eb="3">
      <t>シチョウソン</t>
    </rPh>
    <rPh sb="4" eb="6">
      <t>オオアザ</t>
    </rPh>
    <rPh sb="6" eb="7">
      <t>メイ</t>
    </rPh>
    <phoneticPr fontId="7"/>
  </si>
  <si>
    <t>政務活動費　走行証明書（自動車用）</t>
    <rPh sb="0" eb="2">
      <t>セイム</t>
    </rPh>
    <rPh sb="2" eb="4">
      <t>カツドウ</t>
    </rPh>
    <rPh sb="4" eb="5">
      <t>ヒ</t>
    </rPh>
    <rPh sb="6" eb="8">
      <t>ソウコウ</t>
    </rPh>
    <rPh sb="8" eb="10">
      <t>ショウメイ</t>
    </rPh>
    <rPh sb="12" eb="15">
      <t>ジドウシャ</t>
    </rPh>
    <rPh sb="15" eb="16">
      <t>ヨウ</t>
    </rPh>
    <phoneticPr fontId="2"/>
  </si>
  <si>
    <t>【 　　　年　４月分】</t>
    <rPh sb="5" eb="6">
      <t>ネン</t>
    </rPh>
    <rPh sb="8" eb="10">
      <t>ガツブン</t>
    </rPh>
    <phoneticPr fontId="2"/>
  </si>
  <si>
    <r>
      <t>※調査研究費</t>
    </r>
    <r>
      <rPr>
        <u/>
        <sz val="11"/>
        <color rgb="FFFF0000"/>
        <rFont val="ＭＳ 明朝"/>
        <family val="1"/>
        <charset val="128"/>
      </rPr>
      <t>以外のとき</t>
    </r>
    <r>
      <rPr>
        <sz val="11"/>
        <rFont val="ＭＳ 明朝"/>
        <family val="1"/>
        <charset val="128"/>
      </rPr>
      <t>に入力</t>
    </r>
    <rPh sb="1" eb="3">
      <t>チョウサ</t>
    </rPh>
    <rPh sb="3" eb="6">
      <t>ケンキュウヒ</t>
    </rPh>
    <rPh sb="6" eb="8">
      <t>イガイ</t>
    </rPh>
    <rPh sb="12" eb="14">
      <t>ニュウリョク</t>
    </rPh>
    <phoneticPr fontId="7"/>
  </si>
  <si>
    <t>【 　　　年　５月分】</t>
    <rPh sb="5" eb="6">
      <t>ネン</t>
    </rPh>
    <rPh sb="8" eb="10">
      <t>ガツブン</t>
    </rPh>
    <phoneticPr fontId="2"/>
  </si>
  <si>
    <t>【 　　　年　６月分】</t>
    <rPh sb="5" eb="6">
      <t>ネン</t>
    </rPh>
    <rPh sb="8" eb="10">
      <t>ガツブン</t>
    </rPh>
    <phoneticPr fontId="2"/>
  </si>
  <si>
    <t>【 　　　年　７月分】</t>
    <rPh sb="5" eb="6">
      <t>ネン</t>
    </rPh>
    <rPh sb="8" eb="10">
      <t>ガツブン</t>
    </rPh>
    <phoneticPr fontId="2"/>
  </si>
  <si>
    <t>【 　　　年　８月分】</t>
    <rPh sb="5" eb="6">
      <t>ネン</t>
    </rPh>
    <rPh sb="8" eb="10">
      <t>ガツブン</t>
    </rPh>
    <phoneticPr fontId="2"/>
  </si>
  <si>
    <t>【 　　　年　９月分】</t>
    <rPh sb="5" eb="6">
      <t>ネン</t>
    </rPh>
    <rPh sb="8" eb="10">
      <t>ガツブン</t>
    </rPh>
    <phoneticPr fontId="2"/>
  </si>
  <si>
    <t>【 　　　年１０月分】</t>
    <rPh sb="5" eb="6">
      <t>ネン</t>
    </rPh>
    <rPh sb="8" eb="10">
      <t>ガツブン</t>
    </rPh>
    <phoneticPr fontId="2"/>
  </si>
  <si>
    <t>【 　　　年１１月分】</t>
    <rPh sb="5" eb="6">
      <t>ネン</t>
    </rPh>
    <rPh sb="8" eb="10">
      <t>ガツブン</t>
    </rPh>
    <phoneticPr fontId="2"/>
  </si>
  <si>
    <t>【 　　　年１２月分】</t>
    <rPh sb="5" eb="6">
      <t>ネン</t>
    </rPh>
    <rPh sb="8" eb="10">
      <t>ガツブン</t>
    </rPh>
    <phoneticPr fontId="2"/>
  </si>
  <si>
    <t>【 　　　年　１月分】</t>
    <rPh sb="5" eb="6">
      <t>ネン</t>
    </rPh>
    <rPh sb="8" eb="10">
      <t>ガツブン</t>
    </rPh>
    <phoneticPr fontId="2"/>
  </si>
  <si>
    <t>【 　　　年　２月分】</t>
    <rPh sb="5" eb="6">
      <t>ネン</t>
    </rPh>
    <rPh sb="8" eb="10">
      <t>ガツブン</t>
    </rPh>
    <phoneticPr fontId="2"/>
  </si>
  <si>
    <t>【 　　　年　３月分】</t>
    <rPh sb="5" eb="6">
      <t>ネン</t>
    </rPh>
    <rPh sb="8" eb="10">
      <t>ガツブン</t>
    </rPh>
    <phoneticPr fontId="2"/>
  </si>
  <si>
    <t>政務活動費　走行証明書（自動車用）</t>
    <rPh sb="0" eb="2">
      <t>セイム</t>
    </rPh>
    <rPh sb="2" eb="4">
      <t>カツドウ</t>
    </rPh>
    <rPh sb="4" eb="5">
      <t>ヒ</t>
    </rPh>
    <rPh sb="6" eb="8">
      <t>ソウコウ</t>
    </rPh>
    <rPh sb="8" eb="11">
      <t>ショウメイショ</t>
    </rPh>
    <rPh sb="12" eb="15">
      <t>ジドウシャ</t>
    </rPh>
    <rPh sb="15" eb="16">
      <t>ヨウ</t>
    </rPh>
    <rPh sb="16" eb="17">
      <t>ヒヨウ</t>
    </rPh>
    <phoneticPr fontId="2"/>
  </si>
  <si>
    <t>政務活動
走行距離</t>
    <rPh sb="0" eb="2">
      <t>セイム</t>
    </rPh>
    <rPh sb="2" eb="4">
      <t>カツドウ</t>
    </rPh>
    <rPh sb="5" eb="7">
      <t>ソウコウ</t>
    </rPh>
    <rPh sb="7" eb="9">
      <t>キョリ</t>
    </rPh>
    <phoneticPr fontId="2"/>
  </si>
  <si>
    <t>地域振興に関する調査</t>
    <rPh sb="0" eb="2">
      <t>チイキ</t>
    </rPh>
    <rPh sb="2" eb="4">
      <t>シンコウ</t>
    </rPh>
    <rPh sb="5" eb="6">
      <t>カン</t>
    </rPh>
    <rPh sb="8" eb="10">
      <t>チョウサ</t>
    </rPh>
    <phoneticPr fontId="7"/>
  </si>
  <si>
    <t>事務所</t>
    <rPh sb="0" eb="3">
      <t>ジムショ</t>
    </rPh>
    <phoneticPr fontId="7"/>
  </si>
  <si>
    <t>※購入明細書から、当月分の燃料代相当額（⑦）を転記　</t>
    <rPh sb="1" eb="3">
      <t>コウニュウ</t>
    </rPh>
    <rPh sb="3" eb="5">
      <t>メイサイ</t>
    </rPh>
    <rPh sb="5" eb="6">
      <t>ショ</t>
    </rPh>
    <rPh sb="9" eb="12">
      <t>トウゲツブン</t>
    </rPh>
    <rPh sb="13" eb="16">
      <t>ネンリョウダイ</t>
    </rPh>
    <rPh sb="16" eb="18">
      <t>ソウトウ</t>
    </rPh>
    <rPh sb="18" eb="19">
      <t>ガク</t>
    </rPh>
    <rPh sb="23" eb="25">
      <t>テンキ</t>
    </rPh>
    <phoneticPr fontId="7"/>
  </si>
  <si>
    <t>当月使途項目別燃料代相当額</t>
    <rPh sb="0" eb="2">
      <t>トウゲツ</t>
    </rPh>
    <rPh sb="2" eb="4">
      <t>シト</t>
    </rPh>
    <rPh sb="4" eb="6">
      <t>コウモク</t>
    </rPh>
    <rPh sb="6" eb="7">
      <t>ベツ</t>
    </rPh>
    <rPh sb="7" eb="10">
      <t>ネンリョウダイ</t>
    </rPh>
    <rPh sb="10" eb="12">
      <t>ソウトウ</t>
    </rPh>
    <rPh sb="12" eb="13">
      <t>ガク</t>
    </rPh>
    <phoneticPr fontId="7"/>
  </si>
  <si>
    <t>宇佐市院内町</t>
    <rPh sb="0" eb="3">
      <t>ウサシ</t>
    </rPh>
    <rPh sb="3" eb="6">
      <t>インナイマチ</t>
    </rPh>
    <phoneticPr fontId="7"/>
  </si>
  <si>
    <t>事務所</t>
    <rPh sb="0" eb="2">
      <t>ジム</t>
    </rPh>
    <rPh sb="2" eb="3">
      <t>ショ</t>
    </rPh>
    <phoneticPr fontId="7"/>
  </si>
  <si>
    <t>別府市上野口町</t>
    <rPh sb="0" eb="3">
      <t>ベップシ</t>
    </rPh>
    <rPh sb="3" eb="5">
      <t>ウエノ</t>
    </rPh>
    <rPh sb="5" eb="6">
      <t>クチ</t>
    </rPh>
    <rPh sb="6" eb="7">
      <t>マチ</t>
    </rPh>
    <phoneticPr fontId="7"/>
  </si>
  <si>
    <t>自宅</t>
    <rPh sb="0" eb="2">
      <t>ジタク</t>
    </rPh>
    <phoneticPr fontId="7"/>
  </si>
  <si>
    <t>政務活動報告会</t>
    <rPh sb="0" eb="2">
      <t>セイム</t>
    </rPh>
    <rPh sb="2" eb="4">
      <t>カツドウ</t>
    </rPh>
    <rPh sb="4" eb="6">
      <t>ホウコク</t>
    </rPh>
    <rPh sb="6" eb="7">
      <t>カイ</t>
    </rPh>
    <phoneticPr fontId="7"/>
  </si>
  <si>
    <t>当月距離数按分率</t>
    <rPh sb="0" eb="2">
      <t>トウゲツ</t>
    </rPh>
    <rPh sb="2" eb="4">
      <t>キョリ</t>
    </rPh>
    <rPh sb="4" eb="5">
      <t>スウ</t>
    </rPh>
    <rPh sb="5" eb="7">
      <t>アンブン</t>
    </rPh>
    <rPh sb="7" eb="8">
      <t>リツ</t>
    </rPh>
    <phoneticPr fontId="7"/>
  </si>
  <si>
    <t>会 派 名　　◎◎◎党　　　　</t>
    <rPh sb="0" eb="1">
      <t>カイ</t>
    </rPh>
    <rPh sb="2" eb="3">
      <t>ハ</t>
    </rPh>
    <rPh sb="4" eb="5">
      <t>メイ</t>
    </rPh>
    <rPh sb="10" eb="11">
      <t>トウ</t>
    </rPh>
    <phoneticPr fontId="2"/>
  </si>
  <si>
    <t>議 員 名　　□□　□□</t>
    <rPh sb="0" eb="1">
      <t>ギ</t>
    </rPh>
    <rPh sb="2" eb="3">
      <t>イン</t>
    </rPh>
    <rPh sb="4" eb="5">
      <t>メイ</t>
    </rPh>
    <phoneticPr fontId="2"/>
  </si>
  <si>
    <t>観光関係者との意見交換</t>
    <rPh sb="0" eb="2">
      <t>カンコウ</t>
    </rPh>
    <rPh sb="2" eb="5">
      <t>カンケイシャ</t>
    </rPh>
    <rPh sb="7" eb="9">
      <t>イケン</t>
    </rPh>
    <rPh sb="9" eb="11">
      <t>コウカン</t>
    </rPh>
    <phoneticPr fontId="7"/>
  </si>
  <si>
    <t>豊後高田市新町</t>
    <rPh sb="0" eb="5">
      <t>ブンゴタカダシ</t>
    </rPh>
    <rPh sb="5" eb="7">
      <t>シンマチ</t>
    </rPh>
    <phoneticPr fontId="7"/>
  </si>
  <si>
    <t>土地改良区関係者との意見交換</t>
    <rPh sb="0" eb="2">
      <t>トチ</t>
    </rPh>
    <rPh sb="2" eb="4">
      <t>カイリョウ</t>
    </rPh>
    <rPh sb="4" eb="5">
      <t>ク</t>
    </rPh>
    <rPh sb="5" eb="8">
      <t>カンケイシャ</t>
    </rPh>
    <rPh sb="10" eb="12">
      <t>イケン</t>
    </rPh>
    <rPh sb="12" eb="14">
      <t>コウカン</t>
    </rPh>
    <phoneticPr fontId="7"/>
  </si>
  <si>
    <t>宇佐市下拝田</t>
    <rPh sb="0" eb="3">
      <t>ウサシ</t>
    </rPh>
    <rPh sb="3" eb="4">
      <t>シモ</t>
    </rPh>
    <rPh sb="4" eb="5">
      <t>ハイ</t>
    </rPh>
    <rPh sb="5" eb="6">
      <t>タ</t>
    </rPh>
    <phoneticPr fontId="7"/>
  </si>
  <si>
    <t>中津市三光田口</t>
    <rPh sb="0" eb="3">
      <t>ナカツシ</t>
    </rPh>
    <rPh sb="3" eb="5">
      <t>サンコウ</t>
    </rPh>
    <rPh sb="5" eb="6">
      <t>タ</t>
    </rPh>
    <rPh sb="6" eb="7">
      <t>クチ</t>
    </rPh>
    <phoneticPr fontId="7"/>
  </si>
  <si>
    <t>中津市山国町</t>
    <rPh sb="0" eb="3">
      <t>ナカツシ</t>
    </rPh>
    <rPh sb="3" eb="6">
      <t>ヤマクニマチ</t>
    </rPh>
    <phoneticPr fontId="7"/>
  </si>
  <si>
    <t>交通安全に関する状況調査</t>
    <rPh sb="0" eb="2">
      <t>コウツウ</t>
    </rPh>
    <rPh sb="2" eb="4">
      <t>アンゼン</t>
    </rPh>
    <rPh sb="5" eb="6">
      <t>カン</t>
    </rPh>
    <rPh sb="8" eb="10">
      <t>ジョウキョウ</t>
    </rPh>
    <rPh sb="10" eb="12">
      <t>チョウサ</t>
    </rPh>
    <phoneticPr fontId="7"/>
  </si>
  <si>
    <t>豊後高田市御玉</t>
    <rPh sb="0" eb="5">
      <t>ブンゴタカダシ</t>
    </rPh>
    <rPh sb="5" eb="7">
      <t>オダマ</t>
    </rPh>
    <phoneticPr fontId="7"/>
  </si>
  <si>
    <t>豊後高田市臼野</t>
    <rPh sb="0" eb="5">
      <t>ブンゴタカダシ</t>
    </rPh>
    <rPh sb="5" eb="7">
      <t>ウスノ</t>
    </rPh>
    <phoneticPr fontId="7"/>
  </si>
  <si>
    <t>豊後高田市見目</t>
    <rPh sb="0" eb="5">
      <t>ブンゴタカダシ</t>
    </rPh>
    <rPh sb="5" eb="6">
      <t>ミ</t>
    </rPh>
    <rPh sb="6" eb="7">
      <t>メ</t>
    </rPh>
    <phoneticPr fontId="7"/>
  </si>
  <si>
    <t>急傾斜地現地調査</t>
    <rPh sb="0" eb="1">
      <t>キュウ</t>
    </rPh>
    <rPh sb="1" eb="4">
      <t>ケイシャチ</t>
    </rPh>
    <rPh sb="4" eb="6">
      <t>ゲンチ</t>
    </rPh>
    <rPh sb="6" eb="8">
      <t>チョウサ</t>
    </rPh>
    <phoneticPr fontId="7"/>
  </si>
  <si>
    <t>宇佐市安心院町荘</t>
    <rPh sb="0" eb="3">
      <t>ウサシ</t>
    </rPh>
    <rPh sb="3" eb="7">
      <t>アジムマチ</t>
    </rPh>
    <rPh sb="7" eb="8">
      <t>ソウ</t>
    </rPh>
    <phoneticPr fontId="7"/>
  </si>
  <si>
    <t>幼稚園関係者との意見交換</t>
    <rPh sb="0" eb="3">
      <t>ヨウチエン</t>
    </rPh>
    <rPh sb="3" eb="6">
      <t>カンケイシャ</t>
    </rPh>
    <rPh sb="8" eb="10">
      <t>イケン</t>
    </rPh>
    <rPh sb="10" eb="12">
      <t>コウカン</t>
    </rPh>
    <phoneticPr fontId="7"/>
  </si>
  <si>
    <t>宇佐市辛島</t>
    <rPh sb="0" eb="3">
      <t>ウサシ</t>
    </rPh>
    <rPh sb="3" eb="5">
      <t>カラシマ</t>
    </rPh>
    <phoneticPr fontId="7"/>
  </si>
  <si>
    <t>km</t>
    <phoneticPr fontId="7"/>
  </si>
  <si>
    <t>単月距離数按分率</t>
    <rPh sb="0" eb="1">
      <t>タン</t>
    </rPh>
    <rPh sb="1" eb="2">
      <t>ゲツ</t>
    </rPh>
    <rPh sb="2" eb="4">
      <t>キョリ</t>
    </rPh>
    <rPh sb="4" eb="5">
      <t>スウ</t>
    </rPh>
    <rPh sb="5" eb="7">
      <t>アンブン</t>
    </rPh>
    <rPh sb="7" eb="8">
      <t>リツ</t>
    </rPh>
    <phoneticPr fontId="7"/>
  </si>
  <si>
    <t>自動車登録番号</t>
    <rPh sb="0" eb="3">
      <t>ジドウシャ</t>
    </rPh>
    <rPh sb="3" eb="5">
      <t>トウロク</t>
    </rPh>
    <rPh sb="5" eb="7">
      <t>バンゴウ</t>
    </rPh>
    <phoneticPr fontId="7"/>
  </si>
  <si>
    <t>使　途　項　目　別　走　行　距　離</t>
    <rPh sb="0" eb="1">
      <t>シ</t>
    </rPh>
    <rPh sb="2" eb="3">
      <t>ト</t>
    </rPh>
    <rPh sb="4" eb="5">
      <t>コウ</t>
    </rPh>
    <rPh sb="6" eb="7">
      <t>メ</t>
    </rPh>
    <rPh sb="8" eb="9">
      <t>ベツ</t>
    </rPh>
    <rPh sb="10" eb="11">
      <t>ソウ</t>
    </rPh>
    <rPh sb="12" eb="13">
      <t>ギョウ</t>
    </rPh>
    <rPh sb="14" eb="15">
      <t>キョ</t>
    </rPh>
    <rPh sb="16" eb="17">
      <t>ハナレ</t>
    </rPh>
    <phoneticPr fontId="7"/>
  </si>
  <si>
    <t>【　　年度分】</t>
    <rPh sb="3" eb="4">
      <t>ネン</t>
    </rPh>
    <rPh sb="4" eb="5">
      <t>ド</t>
    </rPh>
    <rPh sb="5" eb="6">
      <t>ブン</t>
    </rPh>
    <phoneticPr fontId="2"/>
  </si>
  <si>
    <t>【 ○年○月分 】</t>
    <rPh sb="3" eb="4">
      <t>ネン</t>
    </rPh>
    <rPh sb="5" eb="7">
      <t>ガツブン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</si>
</sst>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_ "/>
    <numFmt numFmtId="178" formatCode="#,##0_);[Red]\(#,##0\)"/>
    <numFmt numFmtId="179" formatCode="#,##0.0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176" fontId="1" fillId="0" borderId="4" xfId="1" applyNumberFormat="1" applyBorder="1" applyAlignment="1">
      <alignment vertical="center" shrinkToFit="1"/>
    </xf>
    <xf numFmtId="0" fontId="1" fillId="0" borderId="1" xfId="1" applyBorder="1">
      <alignment vertical="center"/>
    </xf>
    <xf numFmtId="0" fontId="1" fillId="0" borderId="1" xfId="1" applyBorder="1" applyAlignment="1">
      <alignment horizontal="center" vertical="center" shrinkToFit="1"/>
    </xf>
    <xf numFmtId="176" fontId="1" fillId="0" borderId="1" xfId="1" applyNumberFormat="1" applyBorder="1" applyAlignment="1">
      <alignment vertical="center" shrinkToFit="1"/>
    </xf>
    <xf numFmtId="176" fontId="1" fillId="0" borderId="2" xfId="1" applyNumberFormat="1" applyBorder="1" applyAlignment="1">
      <alignment vertical="center" shrinkToFit="1"/>
    </xf>
    <xf numFmtId="0" fontId="1" fillId="0" borderId="0" xfId="1" applyAlignment="1">
      <alignment horizontal="right" vertical="center"/>
    </xf>
    <xf numFmtId="38" fontId="1" fillId="0" borderId="0" xfId="2" applyFont="1">
      <alignment vertical="center"/>
    </xf>
    <xf numFmtId="38" fontId="0" fillId="0" borderId="0" xfId="2" applyFont="1">
      <alignment vertical="center"/>
    </xf>
    <xf numFmtId="38" fontId="1" fillId="0" borderId="0" xfId="2" applyFont="1" applyAlignment="1">
      <alignment horizontal="right" vertical="center"/>
    </xf>
    <xf numFmtId="38" fontId="4" fillId="0" borderId="0" xfId="2" applyFont="1">
      <alignment vertical="center"/>
    </xf>
    <xf numFmtId="38" fontId="1" fillId="0" borderId="1" xfId="2" applyFont="1" applyBorder="1" applyAlignment="1">
      <alignment horizontal="center" vertical="center" shrinkToFit="1"/>
    </xf>
    <xf numFmtId="38" fontId="6" fillId="0" borderId="1" xfId="2" applyFont="1" applyBorder="1" applyAlignment="1">
      <alignment horizontal="distributed" vertical="center" wrapText="1" shrinkToFit="1"/>
    </xf>
    <xf numFmtId="38" fontId="1" fillId="0" borderId="8" xfId="2" applyFont="1" applyBorder="1">
      <alignment vertical="center"/>
    </xf>
    <xf numFmtId="38" fontId="1" fillId="0" borderId="4" xfId="2" applyFont="1" applyBorder="1" applyAlignment="1">
      <alignment horizontal="center" vertical="center"/>
    </xf>
    <xf numFmtId="38" fontId="1" fillId="0" borderId="1" xfId="2" applyFont="1" applyBorder="1">
      <alignment vertical="center"/>
    </xf>
    <xf numFmtId="38" fontId="1" fillId="0" borderId="1" xfId="2" applyFont="1" applyBorder="1" applyAlignment="1">
      <alignment vertical="center" shrinkToFit="1"/>
    </xf>
    <xf numFmtId="38" fontId="1" fillId="0" borderId="2" xfId="2" applyFont="1" applyBorder="1" applyAlignment="1">
      <alignment vertical="center" shrinkToFit="1"/>
    </xf>
    <xf numFmtId="38" fontId="1" fillId="0" borderId="4" xfId="2" applyFont="1" applyBorder="1" applyAlignment="1">
      <alignment vertical="center" shrinkToFit="1"/>
    </xf>
    <xf numFmtId="38" fontId="1" fillId="0" borderId="4" xfId="2" applyFont="1" applyBorder="1">
      <alignment vertical="center"/>
    </xf>
    <xf numFmtId="38" fontId="0" fillId="0" borderId="1" xfId="2" applyFont="1" applyBorder="1">
      <alignment vertical="center"/>
    </xf>
    <xf numFmtId="38" fontId="1" fillId="0" borderId="8" xfId="2" applyFont="1" applyBorder="1" applyAlignment="1">
      <alignment vertical="center"/>
    </xf>
    <xf numFmtId="0" fontId="1" fillId="0" borderId="11" xfId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76" fontId="0" fillId="0" borderId="0" xfId="0" applyNumberFormat="1" applyFill="1" applyBorder="1">
      <alignment vertical="center"/>
    </xf>
    <xf numFmtId="177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178" fontId="0" fillId="0" borderId="3" xfId="0" applyNumberFormat="1" applyFill="1" applyBorder="1">
      <alignment vertical="center"/>
    </xf>
    <xf numFmtId="178" fontId="0" fillId="0" borderId="0" xfId="0" applyNumberFormat="1">
      <alignment vertical="center"/>
    </xf>
    <xf numFmtId="0" fontId="5" fillId="0" borderId="1" xfId="1" applyFont="1" applyBorder="1" applyAlignment="1">
      <alignment horizontal="distributed" vertical="center" wrapText="1" shrinkToFit="1"/>
    </xf>
    <xf numFmtId="0" fontId="0" fillId="0" borderId="4" xfId="0" applyBorder="1" applyAlignment="1">
      <alignment horizontal="center" vertical="center"/>
    </xf>
    <xf numFmtId="38" fontId="1" fillId="0" borderId="0" xfId="2" applyFont="1" applyBorder="1" applyAlignment="1">
      <alignment horizontal="right" vertical="center"/>
    </xf>
    <xf numFmtId="0" fontId="1" fillId="0" borderId="0" xfId="1" applyBorder="1">
      <alignment vertical="center"/>
    </xf>
    <xf numFmtId="0" fontId="1" fillId="0" borderId="5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1" fillId="0" borderId="1" xfId="1" applyBorder="1" applyAlignment="1">
      <alignment horizontal="left" vertical="center"/>
    </xf>
    <xf numFmtId="0" fontId="1" fillId="0" borderId="1" xfId="1" applyBorder="1" applyAlignment="1">
      <alignment horizontal="center" vertical="center"/>
    </xf>
    <xf numFmtId="0" fontId="1" fillId="0" borderId="5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3" xfId="0" applyFill="1" applyBorder="1">
      <alignment vertical="center"/>
    </xf>
    <xf numFmtId="0" fontId="0" fillId="0" borderId="0" xfId="0" applyAlignment="1">
      <alignment horizontal="right" vertical="center"/>
    </xf>
    <xf numFmtId="0" fontId="12" fillId="0" borderId="13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179" fontId="0" fillId="0" borderId="0" xfId="0" applyNumberFormat="1">
      <alignment vertical="center"/>
    </xf>
    <xf numFmtId="1" fontId="0" fillId="0" borderId="16" xfId="0" applyNumberFormat="1" applyBorder="1">
      <alignment vertical="center"/>
    </xf>
    <xf numFmtId="1" fontId="0" fillId="0" borderId="14" xfId="0" applyNumberFormat="1" applyBorder="1">
      <alignment vertical="center"/>
    </xf>
    <xf numFmtId="1" fontId="0" fillId="0" borderId="15" xfId="0" applyNumberFormat="1" applyBorder="1">
      <alignment vertical="center"/>
    </xf>
    <xf numFmtId="0" fontId="4" fillId="0" borderId="0" xfId="1" applyFont="1" applyAlignment="1">
      <alignment vertical="center"/>
    </xf>
    <xf numFmtId="38" fontId="14" fillId="0" borderId="1" xfId="2" applyFont="1" applyBorder="1">
      <alignment vertical="center"/>
    </xf>
    <xf numFmtId="38" fontId="14" fillId="0" borderId="3" xfId="2" applyFont="1" applyFill="1" applyBorder="1">
      <alignment vertical="center"/>
    </xf>
    <xf numFmtId="0" fontId="1" fillId="0" borderId="5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2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wrapText="1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38" fontId="1" fillId="0" borderId="0" xfId="2" applyFont="1" applyAlignment="1">
      <alignment horizontal="left" vertical="center"/>
    </xf>
    <xf numFmtId="38" fontId="5" fillId="0" borderId="11" xfId="2" applyFont="1" applyBorder="1" applyAlignment="1">
      <alignment horizontal="center" vertical="center" wrapText="1" shrinkToFit="1"/>
    </xf>
    <xf numFmtId="38" fontId="5" fillId="0" borderId="9" xfId="2" applyFont="1" applyBorder="1" applyAlignment="1">
      <alignment horizontal="center" vertical="center" shrinkToFit="1"/>
    </xf>
    <xf numFmtId="38" fontId="5" fillId="0" borderId="12" xfId="2" applyFont="1" applyBorder="1" applyAlignment="1">
      <alignment horizontal="center" vertical="center" shrinkToFit="1"/>
    </xf>
    <xf numFmtId="38" fontId="5" fillId="0" borderId="10" xfId="2" applyFont="1" applyBorder="1" applyAlignment="1">
      <alignment horizontal="center" vertical="center" shrinkToFit="1"/>
    </xf>
    <xf numFmtId="38" fontId="3" fillId="0" borderId="0" xfId="2" applyFont="1" applyAlignment="1">
      <alignment horizontal="center" vertical="center"/>
    </xf>
    <xf numFmtId="38" fontId="1" fillId="0" borderId="8" xfId="2" applyFont="1" applyBorder="1" applyAlignment="1">
      <alignment horizontal="center" vertical="center" shrinkToFit="1"/>
    </xf>
    <xf numFmtId="38" fontId="1" fillId="0" borderId="9" xfId="2" applyFont="1" applyBorder="1" applyAlignment="1">
      <alignment horizontal="center" vertical="center" shrinkToFit="1"/>
    </xf>
    <xf numFmtId="38" fontId="1" fillId="0" borderId="10" xfId="2" applyFont="1" applyBorder="1" applyAlignment="1">
      <alignment horizontal="center" vertical="center" shrinkToFit="1"/>
    </xf>
    <xf numFmtId="38" fontId="1" fillId="0" borderId="5" xfId="2" applyFont="1" applyBorder="1" applyAlignment="1">
      <alignment horizontal="center" vertical="center" shrinkToFit="1"/>
    </xf>
    <xf numFmtId="38" fontId="1" fillId="0" borderId="6" xfId="2" applyFont="1" applyBorder="1" applyAlignment="1">
      <alignment horizontal="center" vertical="center" shrinkToFit="1"/>
    </xf>
    <xf numFmtId="38" fontId="0" fillId="0" borderId="2" xfId="2" applyFont="1" applyBorder="1" applyAlignment="1">
      <alignment horizontal="center" vertical="center"/>
    </xf>
    <xf numFmtId="38" fontId="0" fillId="0" borderId="7" xfId="2" applyFont="1" applyBorder="1" applyAlignment="1">
      <alignment horizontal="center" vertical="center"/>
    </xf>
    <xf numFmtId="38" fontId="0" fillId="0" borderId="4" xfId="2" applyFont="1" applyBorder="1" applyAlignment="1">
      <alignment horizontal="center" vertical="center"/>
    </xf>
    <xf numFmtId="38" fontId="1" fillId="0" borderId="2" xfId="2" applyFont="1" applyBorder="1" applyAlignment="1">
      <alignment horizontal="center" vertical="center"/>
    </xf>
    <xf numFmtId="38" fontId="1" fillId="0" borderId="7" xfId="2" applyFont="1" applyBorder="1" applyAlignment="1">
      <alignment horizontal="center" vertical="center"/>
    </xf>
    <xf numFmtId="38" fontId="1" fillId="0" borderId="4" xfId="2" applyFont="1" applyBorder="1" applyAlignment="1">
      <alignment horizontal="center" vertical="center"/>
    </xf>
  </cellXfs>
  <cellStyles count="4">
    <cellStyle name="桁区切り" xfId="2" builtinId="6"/>
    <cellStyle name="桁区切り 2" xfId="3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6" Type="http://schemas.openxmlformats.org/officeDocument/2006/relationships/styles" Target="styles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theme" Target="theme/theme1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13</xdr:row>
      <xdr:rowOff>180975</xdr:rowOff>
    </xdr:from>
    <xdr:to>
      <xdr:col>13</xdr:col>
      <xdr:colOff>1952625</xdr:colOff>
      <xdr:row>16</xdr:row>
      <xdr:rowOff>219075</xdr:rowOff>
    </xdr:to>
    <xdr:sp macro="" textlink="">
      <xdr:nvSpPr>
        <xdr:cNvPr id="3" name="角丸四角形吹き出し 2"/>
        <xdr:cNvSpPr/>
      </xdr:nvSpPr>
      <xdr:spPr>
        <a:xfrm>
          <a:off x="11458575" y="4457700"/>
          <a:ext cx="3924300" cy="1266825"/>
        </a:xfrm>
        <a:prstGeom prst="wedgeRoundRectCallout">
          <a:avLst>
            <a:gd name="adj1" fmla="val 17061"/>
            <a:gd name="adj2" fmla="val -22458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+mn-ea"/>
              <a:ea typeface="+mn-ea"/>
            </a:rPr>
            <a:t>◎留意点</a:t>
          </a:r>
          <a:endParaRPr kumimoji="1" lang="en-US" altLang="ja-JP" sz="105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+mn-ea"/>
              <a:ea typeface="+mn-ea"/>
            </a:rPr>
            <a:t>１　走行距離を調査研究費に自動的に計上</a:t>
          </a:r>
          <a:endParaRPr kumimoji="1" lang="en-US" altLang="ja-JP" sz="105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+mn-ea"/>
              <a:ea typeface="+mn-ea"/>
            </a:rPr>
            <a:t>２　調査研究費以外に計上したい場合は、「使途項目」欄に</a:t>
          </a:r>
          <a:endParaRPr kumimoji="1" lang="en-US" altLang="ja-JP" sz="105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+mn-ea"/>
              <a:ea typeface="+mn-ea"/>
            </a:rPr>
            <a:t>　使途項目を入力（プルダウンメニューで選択できるように</a:t>
          </a:r>
          <a:endParaRPr kumimoji="1" lang="en-US" altLang="ja-JP" sz="105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+mn-ea"/>
              <a:ea typeface="+mn-ea"/>
            </a:rPr>
            <a:t>　設定しています。）</a:t>
          </a:r>
          <a:endParaRPr kumimoji="1" lang="en-US" altLang="ja-JP" sz="105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05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781050</xdr:colOff>
      <xdr:row>16</xdr:row>
      <xdr:rowOff>238125</xdr:rowOff>
    </xdr:from>
    <xdr:to>
      <xdr:col>14</xdr:col>
      <xdr:colOff>485775</xdr:colOff>
      <xdr:row>19</xdr:row>
      <xdr:rowOff>381000</xdr:rowOff>
    </xdr:to>
    <xdr:sp macro="" textlink="">
      <xdr:nvSpPr>
        <xdr:cNvPr id="4" name="角丸四角形吹き出し 3"/>
        <xdr:cNvSpPr/>
      </xdr:nvSpPr>
      <xdr:spPr>
        <a:xfrm>
          <a:off x="12163425" y="5915025"/>
          <a:ext cx="3752850" cy="1371600"/>
        </a:xfrm>
        <a:prstGeom prst="wedgeRoundRectCallout">
          <a:avLst>
            <a:gd name="adj1" fmla="val 52499"/>
            <a:gd name="adj2" fmla="val 8898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+mn-ea"/>
              <a:ea typeface="+mn-ea"/>
            </a:rPr>
            <a:t>◎留意点</a:t>
          </a:r>
          <a:endParaRPr kumimoji="1" lang="en-US" altLang="ja-JP" sz="105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+mn-ea"/>
              <a:ea typeface="+mn-ea"/>
            </a:rPr>
            <a:t>　自動車購入明細書の様式にある、当月分の燃料相当額</a:t>
          </a:r>
          <a:endParaRPr kumimoji="1" lang="en-US" altLang="ja-JP" sz="105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+mn-ea"/>
              <a:ea typeface="+mn-ea"/>
            </a:rPr>
            <a:t>（⑦）をここに転記することで、当月の使途項目別燃料代</a:t>
          </a:r>
          <a:endParaRPr kumimoji="1" lang="en-US" altLang="ja-JP" sz="105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+mn-ea"/>
              <a:ea typeface="+mn-ea"/>
            </a:rPr>
            <a:t>相当額が自動計算されるので、それを会計帳簿に転記し</a:t>
          </a:r>
          <a:endParaRPr kumimoji="1" lang="en-US" altLang="ja-JP" sz="105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+mn-ea"/>
              <a:ea typeface="+mn-ea"/>
            </a:rPr>
            <a:t>てください。</a:t>
          </a:r>
          <a:endParaRPr kumimoji="1" lang="en-US" altLang="ja-JP" sz="105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92D050"/>
  </sheetPr>
  <dimension ref="A1:Z26"/>
  <sheetViews>
    <sheetView tabSelected="1" zoomScaleNormal="100" workbookViewId="0">
      <selection activeCell="D7" sqref="D7"/>
    </sheetView>
  </sheetViews>
  <sheetFormatPr defaultRowHeight="13.5" x14ac:dyDescent="0.15"/>
  <cols>
    <col min="1" max="1" width="5.375" customWidth="1"/>
    <col min="2" max="2" width="36.25" customWidth="1"/>
    <col min="3" max="3" width="8.625" customWidth="1"/>
    <col min="4" max="6" width="16.125" customWidth="1"/>
    <col min="7" max="7" width="8.625" customWidth="1"/>
    <col min="8" max="8" width="9" customWidth="1"/>
    <col min="9" max="9" width="5.75" customWidth="1"/>
    <col min="10" max="10" width="18.5" customWidth="1"/>
    <col min="11" max="11" width="4.375" customWidth="1"/>
    <col min="12" max="12" width="4.5" customWidth="1"/>
    <col min="13" max="13" width="26.875" customWidth="1"/>
    <col min="14" max="14" width="26.25" customWidth="1"/>
    <col min="15" max="15" width="13.125" bestFit="1" customWidth="1"/>
    <col min="16" max="20" width="11.625" customWidth="1"/>
  </cols>
  <sheetData>
    <row r="1" spans="1:26" ht="7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26" ht="24" x14ac:dyDescent="0.15">
      <c r="A2" s="69" t="s">
        <v>46</v>
      </c>
      <c r="B2" s="69"/>
      <c r="C2" s="69"/>
      <c r="D2" s="69"/>
      <c r="E2" s="69"/>
      <c r="F2" s="69"/>
      <c r="G2" s="69"/>
      <c r="H2" s="69"/>
      <c r="I2" s="69"/>
      <c r="J2" s="69"/>
    </row>
    <row r="3" spans="1:26" ht="7.5" customHeight="1" x14ac:dyDescent="0.15">
      <c r="A3" s="8"/>
      <c r="B3" s="8"/>
      <c r="C3" s="1"/>
      <c r="D3" s="1"/>
      <c r="E3" s="1"/>
      <c r="F3" s="1"/>
      <c r="G3" s="1"/>
      <c r="H3" s="1"/>
      <c r="I3" s="1"/>
      <c r="J3" s="1"/>
    </row>
    <row r="4" spans="1:26" ht="32.25" customHeight="1" x14ac:dyDescent="0.15">
      <c r="A4" s="2" t="s">
        <v>93</v>
      </c>
      <c r="B4" s="8"/>
      <c r="C4" s="1"/>
      <c r="D4" s="1"/>
      <c r="E4" s="1"/>
      <c r="F4" s="1"/>
      <c r="G4" s="68" t="s">
        <v>90</v>
      </c>
      <c r="H4" s="68"/>
      <c r="I4" s="68"/>
      <c r="J4" s="68"/>
      <c r="Q4" s="8"/>
      <c r="S4" s="8" t="s">
        <v>21</v>
      </c>
    </row>
    <row r="5" spans="1:26" ht="21" customHeight="1" x14ac:dyDescent="0.15">
      <c r="A5" s="60" t="s">
        <v>1</v>
      </c>
      <c r="B5" s="60" t="s">
        <v>2</v>
      </c>
      <c r="C5" s="60" t="s">
        <v>3</v>
      </c>
      <c r="D5" s="70" t="s">
        <v>45</v>
      </c>
      <c r="E5" s="71"/>
      <c r="F5" s="72"/>
      <c r="G5" s="60" t="s">
        <v>7</v>
      </c>
      <c r="H5" s="73" t="s">
        <v>44</v>
      </c>
      <c r="I5" s="74"/>
      <c r="J5" s="60" t="s">
        <v>13</v>
      </c>
      <c r="L5" s="60" t="s">
        <v>1</v>
      </c>
      <c r="M5" s="60" t="s">
        <v>2</v>
      </c>
      <c r="N5" s="24" t="s">
        <v>36</v>
      </c>
      <c r="O5" s="62" t="s">
        <v>91</v>
      </c>
      <c r="P5" s="63"/>
      <c r="Q5" s="63"/>
      <c r="R5" s="63"/>
      <c r="S5" s="64"/>
    </row>
    <row r="6" spans="1:26" ht="32.25" customHeight="1" x14ac:dyDescent="0.15">
      <c r="A6" s="61"/>
      <c r="B6" s="61"/>
      <c r="C6" s="61"/>
      <c r="D6" s="45" t="s">
        <v>4</v>
      </c>
      <c r="E6" s="45" t="s">
        <v>5</v>
      </c>
      <c r="F6" s="45" t="s">
        <v>6</v>
      </c>
      <c r="G6" s="61"/>
      <c r="H6" s="75"/>
      <c r="I6" s="76"/>
      <c r="J6" s="61"/>
      <c r="L6" s="61"/>
      <c r="M6" s="61"/>
      <c r="N6" s="46" t="s">
        <v>48</v>
      </c>
      <c r="O6" s="5" t="s">
        <v>14</v>
      </c>
      <c r="P6" s="5" t="s">
        <v>15</v>
      </c>
      <c r="Q6" s="5" t="s">
        <v>16</v>
      </c>
      <c r="R6" s="32" t="s">
        <v>41</v>
      </c>
      <c r="S6" s="5" t="s">
        <v>18</v>
      </c>
    </row>
    <row r="7" spans="1:26" ht="32.25" customHeight="1" x14ac:dyDescent="0.15">
      <c r="A7" s="44">
        <v>5</v>
      </c>
      <c r="B7" s="43" t="s">
        <v>62</v>
      </c>
      <c r="C7" s="5" t="s">
        <v>63</v>
      </c>
      <c r="D7" s="5" t="s">
        <v>66</v>
      </c>
      <c r="E7" s="5"/>
      <c r="F7" s="5"/>
      <c r="G7" s="5" t="s">
        <v>63</v>
      </c>
      <c r="H7" s="7">
        <v>48</v>
      </c>
      <c r="I7" s="3" t="s">
        <v>8</v>
      </c>
      <c r="J7" s="6"/>
      <c r="L7" s="4">
        <f t="shared" ref="L7:M19" si="0">A7</f>
        <v>5</v>
      </c>
      <c r="M7" s="4" t="str">
        <f>B7</f>
        <v>地域振興に関する調査</v>
      </c>
      <c r="N7" s="4"/>
      <c r="O7" s="28">
        <f>H7-SUM(P7:S7)</f>
        <v>48</v>
      </c>
      <c r="P7" s="28">
        <f>IF(N7="研修費",H7,0)</f>
        <v>0</v>
      </c>
      <c r="Q7" s="28">
        <f>IF(N7="広報広聴費",H7,0)</f>
        <v>0</v>
      </c>
      <c r="R7" s="28">
        <f>IF(N7="要請陳情等活動費",H7,0)</f>
        <v>0</v>
      </c>
      <c r="S7" s="28">
        <f>IF(N7="会議費",H7,0)</f>
        <v>0</v>
      </c>
      <c r="Z7" s="25"/>
    </row>
    <row r="8" spans="1:26" ht="32.25" customHeight="1" x14ac:dyDescent="0.15">
      <c r="A8" s="44">
        <v>7</v>
      </c>
      <c r="B8" s="43" t="s">
        <v>70</v>
      </c>
      <c r="C8" s="5" t="s">
        <v>67</v>
      </c>
      <c r="D8" s="5" t="s">
        <v>68</v>
      </c>
      <c r="E8" s="5"/>
      <c r="F8" s="5"/>
      <c r="G8" s="5" t="s">
        <v>69</v>
      </c>
      <c r="H8" s="7">
        <v>72</v>
      </c>
      <c r="I8" s="3" t="s">
        <v>8</v>
      </c>
      <c r="J8" s="6"/>
      <c r="L8" s="4">
        <f t="shared" si="0"/>
        <v>7</v>
      </c>
      <c r="M8" s="4" t="str">
        <f t="shared" si="0"/>
        <v>政務活動報告会</v>
      </c>
      <c r="N8" s="4" t="s">
        <v>38</v>
      </c>
      <c r="O8" s="28">
        <f t="shared" ref="O8:O19" si="1">H8-SUM(P8:S8)</f>
        <v>0</v>
      </c>
      <c r="P8" s="28">
        <f t="shared" ref="P8:P19" si="2">IF(N8="研修費",H8,0)</f>
        <v>0</v>
      </c>
      <c r="Q8" s="28">
        <f t="shared" ref="Q8:Q19" si="3">IF(N8="広報広聴費",H8,0)</f>
        <v>72</v>
      </c>
      <c r="R8" s="28">
        <f t="shared" ref="R8:R19" si="4">IF(N8="要請陳情等活動費",H8,0)</f>
        <v>0</v>
      </c>
      <c r="S8" s="28">
        <f t="shared" ref="S8:S19" si="5">IF(N8="会議費",H8,0)</f>
        <v>0</v>
      </c>
      <c r="Z8" s="26" t="s">
        <v>37</v>
      </c>
    </row>
    <row r="9" spans="1:26" ht="32.25" customHeight="1" x14ac:dyDescent="0.15">
      <c r="A9" s="44">
        <v>13</v>
      </c>
      <c r="B9" s="43" t="s">
        <v>74</v>
      </c>
      <c r="C9" s="5" t="s">
        <v>67</v>
      </c>
      <c r="D9" s="5" t="s">
        <v>75</v>
      </c>
      <c r="E9" s="5"/>
      <c r="F9" s="5"/>
      <c r="G9" s="5" t="s">
        <v>67</v>
      </c>
      <c r="H9" s="7">
        <v>58</v>
      </c>
      <c r="I9" s="3" t="s">
        <v>8</v>
      </c>
      <c r="J9" s="6"/>
      <c r="L9" s="4">
        <f t="shared" si="0"/>
        <v>13</v>
      </c>
      <c r="M9" s="4" t="str">
        <f t="shared" si="0"/>
        <v>観光関係者との意見交換</v>
      </c>
      <c r="N9" s="4"/>
      <c r="O9" s="28">
        <f t="shared" si="1"/>
        <v>58</v>
      </c>
      <c r="P9" s="28">
        <f t="shared" si="2"/>
        <v>0</v>
      </c>
      <c r="Q9" s="28">
        <f t="shared" si="3"/>
        <v>0</v>
      </c>
      <c r="R9" s="28">
        <f t="shared" si="4"/>
        <v>0</v>
      </c>
      <c r="S9" s="28">
        <f t="shared" si="5"/>
        <v>0</v>
      </c>
      <c r="Z9" s="26" t="s">
        <v>38</v>
      </c>
    </row>
    <row r="10" spans="1:26" ht="32.25" customHeight="1" x14ac:dyDescent="0.15">
      <c r="A10" s="44">
        <v>18</v>
      </c>
      <c r="B10" s="43" t="s">
        <v>76</v>
      </c>
      <c r="C10" s="5" t="s">
        <v>67</v>
      </c>
      <c r="D10" s="5" t="s">
        <v>77</v>
      </c>
      <c r="E10" s="5" t="s">
        <v>78</v>
      </c>
      <c r="F10" s="5" t="s">
        <v>79</v>
      </c>
      <c r="G10" s="5" t="s">
        <v>69</v>
      </c>
      <c r="H10" s="7">
        <v>98</v>
      </c>
      <c r="I10" s="3" t="s">
        <v>8</v>
      </c>
      <c r="J10" s="6"/>
      <c r="L10" s="4">
        <f t="shared" si="0"/>
        <v>18</v>
      </c>
      <c r="M10" s="4" t="str">
        <f t="shared" si="0"/>
        <v>土地改良区関係者との意見交換</v>
      </c>
      <c r="N10" s="4"/>
      <c r="O10" s="28">
        <f t="shared" si="1"/>
        <v>98</v>
      </c>
      <c r="P10" s="28">
        <f t="shared" si="2"/>
        <v>0</v>
      </c>
      <c r="Q10" s="28">
        <f t="shared" si="3"/>
        <v>0</v>
      </c>
      <c r="R10" s="28">
        <f t="shared" si="4"/>
        <v>0</v>
      </c>
      <c r="S10" s="28">
        <f t="shared" si="5"/>
        <v>0</v>
      </c>
      <c r="Z10" s="26" t="s">
        <v>40</v>
      </c>
    </row>
    <row r="11" spans="1:26" ht="32.25" customHeight="1" x14ac:dyDescent="0.15">
      <c r="A11" s="44">
        <v>25</v>
      </c>
      <c r="B11" s="43" t="s">
        <v>80</v>
      </c>
      <c r="C11" s="5" t="s">
        <v>63</v>
      </c>
      <c r="D11" s="5" t="s">
        <v>81</v>
      </c>
      <c r="E11" s="5" t="s">
        <v>82</v>
      </c>
      <c r="F11" s="5" t="s">
        <v>83</v>
      </c>
      <c r="G11" s="5" t="s">
        <v>69</v>
      </c>
      <c r="H11" s="7">
        <v>83</v>
      </c>
      <c r="I11" s="3" t="s">
        <v>8</v>
      </c>
      <c r="J11" s="6"/>
      <c r="L11" s="4">
        <f t="shared" si="0"/>
        <v>25</v>
      </c>
      <c r="M11" s="4" t="str">
        <f t="shared" si="0"/>
        <v>交通安全に関する状況調査</v>
      </c>
      <c r="N11" s="4"/>
      <c r="O11" s="28">
        <f t="shared" si="1"/>
        <v>83</v>
      </c>
      <c r="P11" s="28">
        <f t="shared" si="2"/>
        <v>0</v>
      </c>
      <c r="Q11" s="28">
        <f t="shared" si="3"/>
        <v>0</v>
      </c>
      <c r="R11" s="28">
        <f t="shared" si="4"/>
        <v>0</v>
      </c>
      <c r="S11" s="28">
        <f t="shared" si="5"/>
        <v>0</v>
      </c>
      <c r="Z11" s="26" t="s">
        <v>39</v>
      </c>
    </row>
    <row r="12" spans="1:26" ht="32.25" customHeight="1" x14ac:dyDescent="0.15">
      <c r="A12" s="44">
        <v>24</v>
      </c>
      <c r="B12" s="43" t="s">
        <v>84</v>
      </c>
      <c r="C12" s="5" t="s">
        <v>67</v>
      </c>
      <c r="D12" s="5" t="s">
        <v>85</v>
      </c>
      <c r="E12" s="5"/>
      <c r="F12" s="5"/>
      <c r="G12" s="5" t="s">
        <v>67</v>
      </c>
      <c r="H12" s="7">
        <v>71</v>
      </c>
      <c r="I12" s="3" t="s">
        <v>8</v>
      </c>
      <c r="J12" s="6"/>
      <c r="L12" s="4">
        <f t="shared" si="0"/>
        <v>24</v>
      </c>
      <c r="M12" s="4" t="str">
        <f t="shared" si="0"/>
        <v>急傾斜地現地調査</v>
      </c>
      <c r="N12" s="4"/>
      <c r="O12" s="28">
        <f t="shared" si="1"/>
        <v>71</v>
      </c>
      <c r="P12" s="28">
        <f t="shared" si="2"/>
        <v>0</v>
      </c>
      <c r="Q12" s="28">
        <f t="shared" si="3"/>
        <v>0</v>
      </c>
      <c r="R12" s="28">
        <f t="shared" si="4"/>
        <v>0</v>
      </c>
      <c r="S12" s="28">
        <f t="shared" si="5"/>
        <v>0</v>
      </c>
    </row>
    <row r="13" spans="1:26" ht="32.25" customHeight="1" x14ac:dyDescent="0.15">
      <c r="A13" s="44">
        <v>28</v>
      </c>
      <c r="B13" s="43" t="s">
        <v>86</v>
      </c>
      <c r="C13" s="5" t="s">
        <v>69</v>
      </c>
      <c r="D13" s="5" t="s">
        <v>87</v>
      </c>
      <c r="E13" s="5"/>
      <c r="F13" s="5"/>
      <c r="G13" s="5" t="s">
        <v>67</v>
      </c>
      <c r="H13" s="7">
        <v>26</v>
      </c>
      <c r="I13" s="3" t="s">
        <v>8</v>
      </c>
      <c r="J13" s="6"/>
      <c r="L13" s="4">
        <f t="shared" si="0"/>
        <v>28</v>
      </c>
      <c r="M13" s="4" t="str">
        <f t="shared" si="0"/>
        <v>幼稚園関係者との意見交換</v>
      </c>
      <c r="N13" s="4"/>
      <c r="O13" s="28">
        <f t="shared" si="1"/>
        <v>26</v>
      </c>
      <c r="P13" s="28">
        <f t="shared" si="2"/>
        <v>0</v>
      </c>
      <c r="Q13" s="28">
        <f t="shared" si="3"/>
        <v>0</v>
      </c>
      <c r="R13" s="28">
        <f t="shared" si="4"/>
        <v>0</v>
      </c>
      <c r="S13" s="28">
        <f t="shared" si="5"/>
        <v>0</v>
      </c>
    </row>
    <row r="14" spans="1:26" ht="32.25" customHeight="1" x14ac:dyDescent="0.15">
      <c r="A14" s="44"/>
      <c r="B14" s="43"/>
      <c r="C14" s="44"/>
      <c r="D14" s="44"/>
      <c r="E14" s="44"/>
      <c r="F14" s="44"/>
      <c r="G14" s="44"/>
      <c r="H14" s="7"/>
      <c r="I14" s="3" t="s">
        <v>8</v>
      </c>
      <c r="J14" s="6"/>
      <c r="L14" s="4">
        <f t="shared" si="0"/>
        <v>0</v>
      </c>
      <c r="M14" s="4">
        <f t="shared" si="0"/>
        <v>0</v>
      </c>
      <c r="N14" s="4"/>
      <c r="O14" s="28">
        <f t="shared" si="1"/>
        <v>0</v>
      </c>
      <c r="P14" s="28">
        <f t="shared" si="2"/>
        <v>0</v>
      </c>
      <c r="Q14" s="28">
        <f t="shared" si="3"/>
        <v>0</v>
      </c>
      <c r="R14" s="28">
        <f t="shared" si="4"/>
        <v>0</v>
      </c>
      <c r="S14" s="28">
        <f t="shared" si="5"/>
        <v>0</v>
      </c>
    </row>
    <row r="15" spans="1:26" ht="32.25" customHeight="1" x14ac:dyDescent="0.15">
      <c r="A15" s="44"/>
      <c r="B15" s="43"/>
      <c r="C15" s="44"/>
      <c r="D15" s="44"/>
      <c r="E15" s="44"/>
      <c r="F15" s="44"/>
      <c r="G15" s="44"/>
      <c r="H15" s="7"/>
      <c r="I15" s="3" t="s">
        <v>8</v>
      </c>
      <c r="J15" s="6"/>
      <c r="L15" s="4">
        <f t="shared" si="0"/>
        <v>0</v>
      </c>
      <c r="M15" s="4">
        <f t="shared" si="0"/>
        <v>0</v>
      </c>
      <c r="N15" s="4"/>
      <c r="O15" s="28">
        <f t="shared" si="1"/>
        <v>0</v>
      </c>
      <c r="P15" s="28">
        <f t="shared" si="2"/>
        <v>0</v>
      </c>
      <c r="Q15" s="28">
        <f t="shared" si="3"/>
        <v>0</v>
      </c>
      <c r="R15" s="28">
        <f t="shared" si="4"/>
        <v>0</v>
      </c>
      <c r="S15" s="28">
        <f t="shared" si="5"/>
        <v>0</v>
      </c>
    </row>
    <row r="16" spans="1:26" ht="32.25" customHeight="1" x14ac:dyDescent="0.15">
      <c r="A16" s="44"/>
      <c r="B16" s="43"/>
      <c r="C16" s="44"/>
      <c r="D16" s="44"/>
      <c r="E16" s="44"/>
      <c r="F16" s="44"/>
      <c r="G16" s="44"/>
      <c r="H16" s="7"/>
      <c r="I16" s="3" t="s">
        <v>8</v>
      </c>
      <c r="J16" s="6"/>
      <c r="L16" s="4">
        <f t="shared" si="0"/>
        <v>0</v>
      </c>
      <c r="M16" s="4">
        <f t="shared" si="0"/>
        <v>0</v>
      </c>
      <c r="N16" s="4"/>
      <c r="O16" s="28">
        <f t="shared" si="1"/>
        <v>0</v>
      </c>
      <c r="P16" s="28">
        <f t="shared" si="2"/>
        <v>0</v>
      </c>
      <c r="Q16" s="28">
        <f t="shared" si="3"/>
        <v>0</v>
      </c>
      <c r="R16" s="28">
        <f t="shared" si="4"/>
        <v>0</v>
      </c>
      <c r="S16" s="28">
        <f t="shared" si="5"/>
        <v>0</v>
      </c>
    </row>
    <row r="17" spans="1:25" ht="32.25" customHeight="1" x14ac:dyDescent="0.15">
      <c r="A17" s="44"/>
      <c r="B17" s="43"/>
      <c r="C17" s="44"/>
      <c r="D17" s="44"/>
      <c r="E17" s="44"/>
      <c r="F17" s="44"/>
      <c r="G17" s="44"/>
      <c r="H17" s="7"/>
      <c r="I17" s="3" t="s">
        <v>8</v>
      </c>
      <c r="J17" s="6"/>
      <c r="L17" s="4">
        <f t="shared" si="0"/>
        <v>0</v>
      </c>
      <c r="M17" s="4">
        <f t="shared" si="0"/>
        <v>0</v>
      </c>
      <c r="N17" s="4"/>
      <c r="O17" s="28">
        <f t="shared" si="1"/>
        <v>0</v>
      </c>
      <c r="P17" s="28">
        <f t="shared" si="2"/>
        <v>0</v>
      </c>
      <c r="Q17" s="28">
        <f t="shared" si="3"/>
        <v>0</v>
      </c>
      <c r="R17" s="28">
        <f t="shared" si="4"/>
        <v>0</v>
      </c>
      <c r="S17" s="28">
        <f t="shared" si="5"/>
        <v>0</v>
      </c>
    </row>
    <row r="18" spans="1:25" ht="32.25" customHeight="1" x14ac:dyDescent="0.15">
      <c r="A18" s="44"/>
      <c r="B18" s="43"/>
      <c r="C18" s="44"/>
      <c r="D18" s="44"/>
      <c r="E18" s="44"/>
      <c r="F18" s="44"/>
      <c r="G18" s="44"/>
      <c r="H18" s="7"/>
      <c r="I18" s="3" t="s">
        <v>8</v>
      </c>
      <c r="J18" s="6"/>
      <c r="L18" s="4">
        <f t="shared" si="0"/>
        <v>0</v>
      </c>
      <c r="M18" s="4">
        <f t="shared" si="0"/>
        <v>0</v>
      </c>
      <c r="N18" s="4"/>
      <c r="O18" s="28">
        <f t="shared" si="1"/>
        <v>0</v>
      </c>
      <c r="P18" s="28">
        <f t="shared" si="2"/>
        <v>0</v>
      </c>
      <c r="Q18" s="28">
        <f t="shared" si="3"/>
        <v>0</v>
      </c>
      <c r="R18" s="28">
        <f t="shared" si="4"/>
        <v>0</v>
      </c>
      <c r="S18" s="28">
        <f t="shared" si="5"/>
        <v>0</v>
      </c>
    </row>
    <row r="19" spans="1:25" ht="32.25" customHeight="1" x14ac:dyDescent="0.15">
      <c r="A19" s="44"/>
      <c r="B19" s="43"/>
      <c r="C19" s="44"/>
      <c r="D19" s="44"/>
      <c r="E19" s="44"/>
      <c r="F19" s="44"/>
      <c r="G19" s="44"/>
      <c r="H19" s="7"/>
      <c r="I19" s="3" t="s">
        <v>8</v>
      </c>
      <c r="J19" s="6"/>
      <c r="L19" s="4">
        <f t="shared" si="0"/>
        <v>0</v>
      </c>
      <c r="M19" s="4">
        <f t="shared" si="0"/>
        <v>0</v>
      </c>
      <c r="N19" s="4"/>
      <c r="O19" s="28">
        <f t="shared" si="1"/>
        <v>0</v>
      </c>
      <c r="P19" s="28">
        <f t="shared" si="2"/>
        <v>0</v>
      </c>
      <c r="Q19" s="28">
        <f t="shared" si="3"/>
        <v>0</v>
      </c>
      <c r="R19" s="28">
        <f t="shared" si="4"/>
        <v>0</v>
      </c>
      <c r="S19" s="28">
        <f t="shared" si="5"/>
        <v>0</v>
      </c>
    </row>
    <row r="20" spans="1:25" ht="32.25" customHeight="1" x14ac:dyDescent="0.15">
      <c r="A20" s="65" t="s">
        <v>9</v>
      </c>
      <c r="B20" s="66"/>
      <c r="C20" s="66"/>
      <c r="D20" s="66"/>
      <c r="E20" s="66"/>
      <c r="F20" s="66"/>
      <c r="G20" s="67"/>
      <c r="H20" s="7">
        <f>SUM(H7:H19)</f>
        <v>456</v>
      </c>
      <c r="I20" s="3" t="s">
        <v>88</v>
      </c>
      <c r="J20" s="6"/>
      <c r="L20" s="62" t="s">
        <v>20</v>
      </c>
      <c r="M20" s="64"/>
      <c r="N20" s="47"/>
      <c r="O20" s="28">
        <f>SUM(O7:O19)</f>
        <v>384</v>
      </c>
      <c r="P20" s="28">
        <f>SUM(P7:P19)</f>
        <v>0</v>
      </c>
      <c r="Q20" s="28">
        <f>SUM(Q7:Q19)</f>
        <v>72</v>
      </c>
      <c r="R20" s="28">
        <f>SUM(R7:R19)</f>
        <v>0</v>
      </c>
      <c r="S20" s="28">
        <f>SUM(S7:S19)</f>
        <v>0</v>
      </c>
      <c r="T20" s="30">
        <f>SUM(O20:S20)</f>
        <v>456</v>
      </c>
      <c r="U20" s="27"/>
      <c r="V20" s="27"/>
      <c r="W20" s="27"/>
      <c r="X20" s="27"/>
      <c r="Y20" s="27"/>
    </row>
    <row r="21" spans="1:25" ht="9" customHeight="1" x14ac:dyDescent="0.15">
      <c r="A21" s="1"/>
      <c r="B21" s="1"/>
      <c r="C21" s="1"/>
      <c r="D21" s="1"/>
      <c r="E21" s="1"/>
      <c r="F21" s="1"/>
      <c r="G21" s="1"/>
      <c r="H21" s="34"/>
      <c r="I21" s="34"/>
      <c r="J21" s="35"/>
      <c r="O21" s="29"/>
      <c r="P21" s="29"/>
      <c r="Q21" s="29"/>
      <c r="R21" s="29"/>
      <c r="S21" s="29"/>
      <c r="T21" s="31"/>
    </row>
    <row r="22" spans="1:25" ht="18.75" customHeight="1" x14ac:dyDescent="0.15">
      <c r="A22" s="1" t="s">
        <v>10</v>
      </c>
      <c r="B22" s="1"/>
      <c r="C22" s="1"/>
      <c r="D22" s="1"/>
      <c r="E22" s="1"/>
      <c r="F22" s="1"/>
      <c r="G22" s="1"/>
      <c r="H22" s="1"/>
      <c r="I22" s="1"/>
      <c r="J22" s="1"/>
      <c r="N22" s="48" t="s">
        <v>89</v>
      </c>
      <c r="O22" s="53">
        <f>O20/$H20</f>
        <v>0.84210526315789469</v>
      </c>
      <c r="P22" s="53">
        <f>P20/$H20</f>
        <v>0</v>
      </c>
      <c r="Q22" s="53">
        <f t="shared" ref="Q22:S22" si="6">Q20/$H20</f>
        <v>0.15789473684210525</v>
      </c>
      <c r="R22" s="53">
        <f t="shared" si="6"/>
        <v>0</v>
      </c>
      <c r="S22" s="53">
        <f t="shared" si="6"/>
        <v>0</v>
      </c>
      <c r="T22" s="31"/>
    </row>
    <row r="23" spans="1:25" ht="18.75" customHeight="1" thickBot="1" x14ac:dyDescent="0.2">
      <c r="A23" s="1"/>
      <c r="B23" s="1"/>
      <c r="C23" s="1"/>
      <c r="D23" s="1"/>
      <c r="E23" s="1"/>
      <c r="F23" s="1" t="s">
        <v>72</v>
      </c>
      <c r="G23" s="1"/>
      <c r="I23" s="1"/>
      <c r="J23" s="1"/>
    </row>
    <row r="24" spans="1:25" ht="18.75" customHeight="1" thickBot="1" x14ac:dyDescent="0.2">
      <c r="A24" s="1"/>
      <c r="B24" s="1"/>
      <c r="C24" s="1"/>
      <c r="D24" s="1"/>
      <c r="E24" s="1"/>
      <c r="F24" s="1" t="s">
        <v>73</v>
      </c>
      <c r="G24" s="1"/>
      <c r="I24" s="1"/>
      <c r="J24" s="1"/>
      <c r="N24" s="50" t="s">
        <v>64</v>
      </c>
      <c r="O24" s="49">
        <v>433</v>
      </c>
    </row>
    <row r="25" spans="1:25" ht="3.75" customHeight="1" thickBot="1" x14ac:dyDescent="0.2"/>
    <row r="26" spans="1:25" ht="18.75" customHeight="1" thickBot="1" x14ac:dyDescent="0.2">
      <c r="N26" s="51" t="s">
        <v>65</v>
      </c>
      <c r="O26" s="54">
        <f>O22*$O24</f>
        <v>364.63157894736838</v>
      </c>
      <c r="P26" s="55">
        <f>P22*$O24</f>
        <v>0</v>
      </c>
      <c r="Q26" s="55">
        <f>Q22*$O24</f>
        <v>68.368421052631575</v>
      </c>
      <c r="R26" s="55">
        <f>R22*$O24</f>
        <v>0</v>
      </c>
      <c r="S26" s="56">
        <f>S22*$O24</f>
        <v>0</v>
      </c>
    </row>
  </sheetData>
  <mergeCells count="15">
    <mergeCell ref="G4:H4"/>
    <mergeCell ref="I4:J4"/>
    <mergeCell ref="A2:J2"/>
    <mergeCell ref="A5:A6"/>
    <mergeCell ref="B5:B6"/>
    <mergeCell ref="C5:C6"/>
    <mergeCell ref="D5:F5"/>
    <mergeCell ref="G5:G6"/>
    <mergeCell ref="H5:I6"/>
    <mergeCell ref="J5:J6"/>
    <mergeCell ref="L5:L6"/>
    <mergeCell ref="M5:M6"/>
    <mergeCell ref="O5:S5"/>
    <mergeCell ref="A20:G20"/>
    <mergeCell ref="L20:M20"/>
  </mergeCells>
  <phoneticPr fontId="7"/>
  <dataValidations count="1">
    <dataValidation type="list" allowBlank="1" showInputMessage="1" showErrorMessage="1" sqref="N7:N19">
      <formula1>$Z$8:$Z$11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9" fitToWidth="2" orientation="landscape" r:id="rId1"/>
  <colBreaks count="1" manualBreakCount="1">
    <brk id="10" max="2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Z32"/>
  <sheetViews>
    <sheetView topLeftCell="A16" zoomScaleNormal="100" workbookViewId="0">
      <selection activeCell="J27" sqref="J27"/>
    </sheetView>
  </sheetViews>
  <sheetFormatPr defaultRowHeight="13.5" x14ac:dyDescent="0.15"/>
  <cols>
    <col min="1" max="1" width="5.375" customWidth="1"/>
    <col min="2" max="2" width="36.25" customWidth="1"/>
    <col min="3" max="3" width="8.625" customWidth="1"/>
    <col min="4" max="6" width="16.125" customWidth="1"/>
    <col min="7" max="7" width="8.625" customWidth="1"/>
    <col min="8" max="8" width="9" customWidth="1"/>
    <col min="9" max="9" width="5.75" customWidth="1"/>
    <col min="10" max="10" width="18.5" customWidth="1"/>
    <col min="11" max="11" width="4.375" customWidth="1"/>
    <col min="12" max="12" width="4.5" customWidth="1"/>
    <col min="13" max="13" width="26.875" customWidth="1"/>
    <col min="14" max="14" width="26.25" customWidth="1"/>
    <col min="15" max="15" width="11.625" bestFit="1" customWidth="1"/>
    <col min="16" max="20" width="11.625" customWidth="1"/>
  </cols>
  <sheetData>
    <row r="1" spans="1:26" ht="7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26" ht="24" x14ac:dyDescent="0.15">
      <c r="A2" s="69" t="s">
        <v>46</v>
      </c>
      <c r="B2" s="69"/>
      <c r="C2" s="69"/>
      <c r="D2" s="69"/>
      <c r="E2" s="69"/>
      <c r="F2" s="69"/>
      <c r="G2" s="69"/>
      <c r="H2" s="69"/>
      <c r="I2" s="69"/>
      <c r="J2" s="69"/>
    </row>
    <row r="3" spans="1:26" ht="7.5" customHeight="1" x14ac:dyDescent="0.15">
      <c r="A3" s="8"/>
      <c r="B3" s="8"/>
      <c r="C3" s="1"/>
      <c r="D3" s="1"/>
      <c r="E3" s="1"/>
      <c r="F3" s="1"/>
      <c r="G3" s="1"/>
      <c r="H3" s="1"/>
      <c r="I3" s="1"/>
      <c r="J3" s="1"/>
    </row>
    <row r="4" spans="1:26" ht="32.25" customHeight="1" x14ac:dyDescent="0.15">
      <c r="A4" s="2" t="s">
        <v>56</v>
      </c>
      <c r="B4" s="8"/>
      <c r="C4" s="1"/>
      <c r="D4" s="1"/>
      <c r="E4" s="1"/>
      <c r="F4" s="1"/>
      <c r="G4" s="68" t="s">
        <v>90</v>
      </c>
      <c r="H4" s="68"/>
      <c r="I4" s="68"/>
      <c r="J4" s="68"/>
      <c r="Q4" s="8"/>
      <c r="S4" s="8" t="s">
        <v>21</v>
      </c>
    </row>
    <row r="5" spans="1:26" ht="21" customHeight="1" x14ac:dyDescent="0.15">
      <c r="A5" s="60" t="s">
        <v>1</v>
      </c>
      <c r="B5" s="60" t="s">
        <v>2</v>
      </c>
      <c r="C5" s="60" t="s">
        <v>3</v>
      </c>
      <c r="D5" s="70" t="s">
        <v>45</v>
      </c>
      <c r="E5" s="71"/>
      <c r="F5" s="72"/>
      <c r="G5" s="60" t="s">
        <v>7</v>
      </c>
      <c r="H5" s="73" t="s">
        <v>44</v>
      </c>
      <c r="I5" s="74"/>
      <c r="J5" s="60" t="s">
        <v>13</v>
      </c>
      <c r="L5" s="60" t="s">
        <v>1</v>
      </c>
      <c r="M5" s="60" t="s">
        <v>2</v>
      </c>
      <c r="N5" s="24" t="s">
        <v>36</v>
      </c>
      <c r="O5" s="62" t="s">
        <v>91</v>
      </c>
      <c r="P5" s="63"/>
      <c r="Q5" s="63"/>
      <c r="R5" s="63"/>
      <c r="S5" s="64"/>
    </row>
    <row r="6" spans="1:26" ht="32.25" customHeight="1" x14ac:dyDescent="0.15">
      <c r="A6" s="61"/>
      <c r="B6" s="61"/>
      <c r="C6" s="61"/>
      <c r="D6" s="41" t="s">
        <v>4</v>
      </c>
      <c r="E6" s="41" t="s">
        <v>5</v>
      </c>
      <c r="F6" s="41" t="s">
        <v>6</v>
      </c>
      <c r="G6" s="61"/>
      <c r="H6" s="75"/>
      <c r="I6" s="76"/>
      <c r="J6" s="61"/>
      <c r="L6" s="61"/>
      <c r="M6" s="61"/>
      <c r="N6" s="42" t="s">
        <v>48</v>
      </c>
      <c r="O6" s="5" t="s">
        <v>14</v>
      </c>
      <c r="P6" s="5" t="s">
        <v>15</v>
      </c>
      <c r="Q6" s="5" t="s">
        <v>16</v>
      </c>
      <c r="R6" s="32" t="s">
        <v>41</v>
      </c>
      <c r="S6" s="5" t="s">
        <v>18</v>
      </c>
    </row>
    <row r="7" spans="1:26" ht="32.25" customHeight="1" x14ac:dyDescent="0.15">
      <c r="A7" s="44"/>
      <c r="B7" s="43"/>
      <c r="C7" s="43"/>
      <c r="D7" s="43"/>
      <c r="E7" s="43"/>
      <c r="F7" s="43"/>
      <c r="G7" s="43"/>
      <c r="H7" s="7"/>
      <c r="I7" s="3" t="s">
        <v>8</v>
      </c>
      <c r="J7" s="6"/>
      <c r="L7" s="4">
        <f t="shared" ref="L7:M19" si="0">A7</f>
        <v>0</v>
      </c>
      <c r="M7" s="4">
        <f>B7</f>
        <v>0</v>
      </c>
      <c r="N7" s="4"/>
      <c r="O7" s="28">
        <f>H7-SUM(P7:S7)</f>
        <v>0</v>
      </c>
      <c r="P7" s="28">
        <f>IF(N7="研修費",H7,0)</f>
        <v>0</v>
      </c>
      <c r="Q7" s="28">
        <f>IF(N7="広報広聴費",H7,0)</f>
        <v>0</v>
      </c>
      <c r="R7" s="28">
        <f>IF(N7="要請陳情等活動費",H7,0)</f>
        <v>0</v>
      </c>
      <c r="S7" s="28">
        <f>IF(N7="会議費",H7,0)</f>
        <v>0</v>
      </c>
      <c r="Z7" s="25"/>
    </row>
    <row r="8" spans="1:26" ht="32.25" customHeight="1" x14ac:dyDescent="0.15">
      <c r="A8" s="44"/>
      <c r="B8" s="43"/>
      <c r="C8" s="43"/>
      <c r="D8" s="43"/>
      <c r="E8" s="43"/>
      <c r="F8" s="43"/>
      <c r="G8" s="43"/>
      <c r="H8" s="7"/>
      <c r="I8" s="3" t="s">
        <v>8</v>
      </c>
      <c r="J8" s="6"/>
      <c r="L8" s="4">
        <f t="shared" si="0"/>
        <v>0</v>
      </c>
      <c r="M8" s="4">
        <f t="shared" si="0"/>
        <v>0</v>
      </c>
      <c r="N8" s="4"/>
      <c r="O8" s="28">
        <f t="shared" ref="O8:O19" si="1">H8-SUM(P8:S8)</f>
        <v>0</v>
      </c>
      <c r="P8" s="28">
        <f t="shared" ref="P8:P19" si="2">IF(N8="研修費",H8,0)</f>
        <v>0</v>
      </c>
      <c r="Q8" s="28">
        <f t="shared" ref="Q8:Q19" si="3">IF(N8="広報広聴費",H8,0)</f>
        <v>0</v>
      </c>
      <c r="R8" s="28">
        <f t="shared" ref="R8:R19" si="4">IF(N8="要請陳情等活動費",H8,0)</f>
        <v>0</v>
      </c>
      <c r="S8" s="28">
        <f t="shared" ref="S8:S19" si="5">IF(N8="会議費",H8,0)</f>
        <v>0</v>
      </c>
      <c r="Z8" s="26" t="s">
        <v>37</v>
      </c>
    </row>
    <row r="9" spans="1:26" ht="32.25" customHeight="1" x14ac:dyDescent="0.15">
      <c r="A9" s="44"/>
      <c r="B9" s="43"/>
      <c r="C9" s="43"/>
      <c r="D9" s="43"/>
      <c r="E9" s="43"/>
      <c r="F9" s="43"/>
      <c r="G9" s="43"/>
      <c r="H9" s="7"/>
      <c r="I9" s="3" t="s">
        <v>8</v>
      </c>
      <c r="J9" s="6"/>
      <c r="L9" s="4">
        <f t="shared" si="0"/>
        <v>0</v>
      </c>
      <c r="M9" s="4">
        <f t="shared" si="0"/>
        <v>0</v>
      </c>
      <c r="N9" s="4"/>
      <c r="O9" s="28">
        <f t="shared" si="1"/>
        <v>0</v>
      </c>
      <c r="P9" s="28">
        <f t="shared" si="2"/>
        <v>0</v>
      </c>
      <c r="Q9" s="28">
        <f t="shared" si="3"/>
        <v>0</v>
      </c>
      <c r="R9" s="28">
        <f t="shared" si="4"/>
        <v>0</v>
      </c>
      <c r="S9" s="28">
        <f t="shared" si="5"/>
        <v>0</v>
      </c>
      <c r="Z9" s="26" t="s">
        <v>38</v>
      </c>
    </row>
    <row r="10" spans="1:26" ht="32.25" customHeight="1" x14ac:dyDescent="0.15">
      <c r="A10" s="44"/>
      <c r="B10" s="43"/>
      <c r="C10" s="43"/>
      <c r="D10" s="43"/>
      <c r="E10" s="43"/>
      <c r="F10" s="43"/>
      <c r="G10" s="43"/>
      <c r="H10" s="7"/>
      <c r="I10" s="3" t="s">
        <v>8</v>
      </c>
      <c r="J10" s="6"/>
      <c r="L10" s="4">
        <f t="shared" si="0"/>
        <v>0</v>
      </c>
      <c r="M10" s="4">
        <f t="shared" si="0"/>
        <v>0</v>
      </c>
      <c r="N10" s="4"/>
      <c r="O10" s="28">
        <f t="shared" si="1"/>
        <v>0</v>
      </c>
      <c r="P10" s="28">
        <f t="shared" si="2"/>
        <v>0</v>
      </c>
      <c r="Q10" s="28">
        <f t="shared" si="3"/>
        <v>0</v>
      </c>
      <c r="R10" s="28">
        <f t="shared" si="4"/>
        <v>0</v>
      </c>
      <c r="S10" s="28">
        <f t="shared" si="5"/>
        <v>0</v>
      </c>
      <c r="Z10" s="26" t="s">
        <v>40</v>
      </c>
    </row>
    <row r="11" spans="1:26" ht="32.25" customHeight="1" x14ac:dyDescent="0.15">
      <c r="A11" s="44"/>
      <c r="B11" s="43"/>
      <c r="C11" s="43"/>
      <c r="D11" s="43"/>
      <c r="E11" s="43"/>
      <c r="F11" s="43"/>
      <c r="G11" s="43"/>
      <c r="H11" s="7"/>
      <c r="I11" s="3" t="s">
        <v>8</v>
      </c>
      <c r="J11" s="6"/>
      <c r="L11" s="4">
        <f t="shared" si="0"/>
        <v>0</v>
      </c>
      <c r="M11" s="4">
        <f t="shared" si="0"/>
        <v>0</v>
      </c>
      <c r="N11" s="4"/>
      <c r="O11" s="28">
        <f t="shared" si="1"/>
        <v>0</v>
      </c>
      <c r="P11" s="28">
        <f t="shared" si="2"/>
        <v>0</v>
      </c>
      <c r="Q11" s="28">
        <f t="shared" si="3"/>
        <v>0</v>
      </c>
      <c r="R11" s="28">
        <f t="shared" si="4"/>
        <v>0</v>
      </c>
      <c r="S11" s="28">
        <f t="shared" si="5"/>
        <v>0</v>
      </c>
      <c r="Z11" s="26" t="s">
        <v>39</v>
      </c>
    </row>
    <row r="12" spans="1:26" ht="32.25" customHeight="1" x14ac:dyDescent="0.15">
      <c r="A12" s="44"/>
      <c r="B12" s="43"/>
      <c r="C12" s="43"/>
      <c r="D12" s="43"/>
      <c r="E12" s="43"/>
      <c r="F12" s="43"/>
      <c r="G12" s="43"/>
      <c r="H12" s="7"/>
      <c r="I12" s="3" t="s">
        <v>8</v>
      </c>
      <c r="J12" s="6"/>
      <c r="L12" s="4">
        <f t="shared" si="0"/>
        <v>0</v>
      </c>
      <c r="M12" s="4">
        <f t="shared" si="0"/>
        <v>0</v>
      </c>
      <c r="N12" s="4"/>
      <c r="O12" s="28">
        <f t="shared" si="1"/>
        <v>0</v>
      </c>
      <c r="P12" s="28">
        <f t="shared" si="2"/>
        <v>0</v>
      </c>
      <c r="Q12" s="28">
        <f t="shared" si="3"/>
        <v>0</v>
      </c>
      <c r="R12" s="28">
        <f t="shared" si="4"/>
        <v>0</v>
      </c>
      <c r="S12" s="28">
        <f t="shared" si="5"/>
        <v>0</v>
      </c>
    </row>
    <row r="13" spans="1:26" ht="32.25" customHeight="1" x14ac:dyDescent="0.15">
      <c r="A13" s="44"/>
      <c r="B13" s="43"/>
      <c r="C13" s="43"/>
      <c r="D13" s="43"/>
      <c r="E13" s="43"/>
      <c r="F13" s="43"/>
      <c r="G13" s="43"/>
      <c r="H13" s="7"/>
      <c r="I13" s="3" t="s">
        <v>8</v>
      </c>
      <c r="J13" s="6"/>
      <c r="L13" s="4">
        <f t="shared" si="0"/>
        <v>0</v>
      </c>
      <c r="M13" s="4">
        <f t="shared" si="0"/>
        <v>0</v>
      </c>
      <c r="N13" s="4"/>
      <c r="O13" s="28">
        <f t="shared" si="1"/>
        <v>0</v>
      </c>
      <c r="P13" s="28">
        <f t="shared" si="2"/>
        <v>0</v>
      </c>
      <c r="Q13" s="28">
        <f t="shared" si="3"/>
        <v>0</v>
      </c>
      <c r="R13" s="28">
        <f t="shared" si="4"/>
        <v>0</v>
      </c>
      <c r="S13" s="28">
        <f t="shared" si="5"/>
        <v>0</v>
      </c>
    </row>
    <row r="14" spans="1:26" ht="32.25" customHeight="1" x14ac:dyDescent="0.15">
      <c r="A14" s="44"/>
      <c r="B14" s="43"/>
      <c r="C14" s="43"/>
      <c r="D14" s="43"/>
      <c r="E14" s="43"/>
      <c r="F14" s="43"/>
      <c r="G14" s="43"/>
      <c r="H14" s="7"/>
      <c r="I14" s="3" t="s">
        <v>8</v>
      </c>
      <c r="J14" s="6"/>
      <c r="L14" s="4">
        <f t="shared" si="0"/>
        <v>0</v>
      </c>
      <c r="M14" s="4">
        <f t="shared" si="0"/>
        <v>0</v>
      </c>
      <c r="N14" s="4"/>
      <c r="O14" s="28">
        <f t="shared" si="1"/>
        <v>0</v>
      </c>
      <c r="P14" s="28">
        <f t="shared" si="2"/>
        <v>0</v>
      </c>
      <c r="Q14" s="28">
        <f t="shared" si="3"/>
        <v>0</v>
      </c>
      <c r="R14" s="28">
        <f t="shared" si="4"/>
        <v>0</v>
      </c>
      <c r="S14" s="28">
        <f t="shared" si="5"/>
        <v>0</v>
      </c>
    </row>
    <row r="15" spans="1:26" ht="32.25" customHeight="1" x14ac:dyDescent="0.15">
      <c r="A15" s="44"/>
      <c r="B15" s="43"/>
      <c r="C15" s="43"/>
      <c r="D15" s="43"/>
      <c r="E15" s="43"/>
      <c r="F15" s="43"/>
      <c r="G15" s="43"/>
      <c r="H15" s="7"/>
      <c r="I15" s="3" t="s">
        <v>8</v>
      </c>
      <c r="J15" s="6"/>
      <c r="L15" s="4">
        <f t="shared" si="0"/>
        <v>0</v>
      </c>
      <c r="M15" s="4">
        <f t="shared" si="0"/>
        <v>0</v>
      </c>
      <c r="N15" s="4"/>
      <c r="O15" s="28">
        <f t="shared" si="1"/>
        <v>0</v>
      </c>
      <c r="P15" s="28">
        <f t="shared" si="2"/>
        <v>0</v>
      </c>
      <c r="Q15" s="28">
        <f t="shared" si="3"/>
        <v>0</v>
      </c>
      <c r="R15" s="28">
        <f t="shared" si="4"/>
        <v>0</v>
      </c>
      <c r="S15" s="28">
        <f t="shared" si="5"/>
        <v>0</v>
      </c>
    </row>
    <row r="16" spans="1:26" ht="32.25" customHeight="1" x14ac:dyDescent="0.15">
      <c r="A16" s="44"/>
      <c r="B16" s="43"/>
      <c r="C16" s="43"/>
      <c r="D16" s="43"/>
      <c r="E16" s="43"/>
      <c r="F16" s="43"/>
      <c r="G16" s="43"/>
      <c r="H16" s="7"/>
      <c r="I16" s="3" t="s">
        <v>8</v>
      </c>
      <c r="J16" s="6"/>
      <c r="L16" s="4">
        <f t="shared" si="0"/>
        <v>0</v>
      </c>
      <c r="M16" s="4">
        <f t="shared" si="0"/>
        <v>0</v>
      </c>
      <c r="N16" s="4"/>
      <c r="O16" s="28">
        <f t="shared" si="1"/>
        <v>0</v>
      </c>
      <c r="P16" s="28">
        <f t="shared" si="2"/>
        <v>0</v>
      </c>
      <c r="Q16" s="28">
        <f t="shared" si="3"/>
        <v>0</v>
      </c>
      <c r="R16" s="28">
        <f t="shared" si="4"/>
        <v>0</v>
      </c>
      <c r="S16" s="28">
        <f t="shared" si="5"/>
        <v>0</v>
      </c>
    </row>
    <row r="17" spans="1:25" ht="32.25" customHeight="1" x14ac:dyDescent="0.15">
      <c r="A17" s="44"/>
      <c r="B17" s="43"/>
      <c r="C17" s="43"/>
      <c r="D17" s="43"/>
      <c r="E17" s="43"/>
      <c r="F17" s="43"/>
      <c r="G17" s="43"/>
      <c r="H17" s="7"/>
      <c r="I17" s="3" t="s">
        <v>8</v>
      </c>
      <c r="J17" s="6"/>
      <c r="L17" s="4">
        <f t="shared" si="0"/>
        <v>0</v>
      </c>
      <c r="M17" s="4">
        <f t="shared" si="0"/>
        <v>0</v>
      </c>
      <c r="N17" s="4"/>
      <c r="O17" s="28">
        <f t="shared" si="1"/>
        <v>0</v>
      </c>
      <c r="P17" s="28">
        <f t="shared" si="2"/>
        <v>0</v>
      </c>
      <c r="Q17" s="28">
        <f t="shared" si="3"/>
        <v>0</v>
      </c>
      <c r="R17" s="28">
        <f t="shared" si="4"/>
        <v>0</v>
      </c>
      <c r="S17" s="28">
        <f t="shared" si="5"/>
        <v>0</v>
      </c>
    </row>
    <row r="18" spans="1:25" ht="32.25" customHeight="1" x14ac:dyDescent="0.15">
      <c r="A18" s="44"/>
      <c r="B18" s="43"/>
      <c r="C18" s="43"/>
      <c r="D18" s="43"/>
      <c r="E18" s="43"/>
      <c r="F18" s="43"/>
      <c r="G18" s="43"/>
      <c r="H18" s="7"/>
      <c r="I18" s="3" t="s">
        <v>8</v>
      </c>
      <c r="J18" s="6"/>
      <c r="L18" s="4">
        <f t="shared" si="0"/>
        <v>0</v>
      </c>
      <c r="M18" s="4">
        <f t="shared" si="0"/>
        <v>0</v>
      </c>
      <c r="N18" s="4"/>
      <c r="O18" s="28">
        <f t="shared" si="1"/>
        <v>0</v>
      </c>
      <c r="P18" s="28">
        <f t="shared" si="2"/>
        <v>0</v>
      </c>
      <c r="Q18" s="28">
        <f t="shared" si="3"/>
        <v>0</v>
      </c>
      <c r="R18" s="28">
        <f t="shared" si="4"/>
        <v>0</v>
      </c>
      <c r="S18" s="28">
        <f t="shared" si="5"/>
        <v>0</v>
      </c>
    </row>
    <row r="19" spans="1:25" ht="32.25" customHeight="1" x14ac:dyDescent="0.15">
      <c r="A19" s="44"/>
      <c r="B19" s="43"/>
      <c r="C19" s="43"/>
      <c r="D19" s="43"/>
      <c r="E19" s="43"/>
      <c r="F19" s="43"/>
      <c r="G19" s="43"/>
      <c r="H19" s="7"/>
      <c r="I19" s="3" t="s">
        <v>8</v>
      </c>
      <c r="J19" s="6"/>
      <c r="L19" s="4">
        <f t="shared" si="0"/>
        <v>0</v>
      </c>
      <c r="M19" s="4">
        <f t="shared" si="0"/>
        <v>0</v>
      </c>
      <c r="N19" s="4"/>
      <c r="O19" s="28">
        <f t="shared" si="1"/>
        <v>0</v>
      </c>
      <c r="P19" s="28">
        <f t="shared" si="2"/>
        <v>0</v>
      </c>
      <c r="Q19" s="28">
        <f t="shared" si="3"/>
        <v>0</v>
      </c>
      <c r="R19" s="28">
        <f t="shared" si="4"/>
        <v>0</v>
      </c>
      <c r="S19" s="28">
        <f t="shared" si="5"/>
        <v>0</v>
      </c>
    </row>
    <row r="20" spans="1:25" ht="32.25" customHeight="1" x14ac:dyDescent="0.15">
      <c r="A20" s="65" t="s">
        <v>9</v>
      </c>
      <c r="B20" s="66"/>
      <c r="C20" s="66"/>
      <c r="D20" s="66"/>
      <c r="E20" s="66"/>
      <c r="F20" s="66"/>
      <c r="G20" s="67"/>
      <c r="H20" s="7">
        <f>SUM(H7:H19)</f>
        <v>0</v>
      </c>
      <c r="I20" s="3" t="s">
        <v>43</v>
      </c>
      <c r="J20" s="6"/>
      <c r="L20" s="62" t="s">
        <v>20</v>
      </c>
      <c r="M20" s="64"/>
      <c r="N20" s="40"/>
      <c r="O20" s="28">
        <f>SUM(O7:O19)</f>
        <v>0</v>
      </c>
      <c r="P20" s="28">
        <f>SUM(P7:P19)</f>
        <v>0</v>
      </c>
      <c r="Q20" s="28">
        <f>SUM(Q7:Q19)</f>
        <v>0</v>
      </c>
      <c r="R20" s="28">
        <f>SUM(R7:R19)</f>
        <v>0</v>
      </c>
      <c r="S20" s="28">
        <f>SUM(S7:S19)</f>
        <v>0</v>
      </c>
      <c r="T20" s="30">
        <f>SUM(O20:S20)</f>
        <v>0</v>
      </c>
      <c r="U20" s="27"/>
      <c r="V20" s="27"/>
      <c r="W20" s="27"/>
      <c r="X20" s="27"/>
      <c r="Y20" s="27"/>
    </row>
    <row r="21" spans="1:25" ht="9" customHeight="1" x14ac:dyDescent="0.15">
      <c r="A21" s="1"/>
      <c r="B21" s="1"/>
      <c r="C21" s="1"/>
      <c r="D21" s="1"/>
      <c r="E21" s="1"/>
      <c r="F21" s="1"/>
      <c r="G21" s="1"/>
      <c r="H21" s="34"/>
      <c r="I21" s="34"/>
      <c r="J21" s="35"/>
      <c r="O21" s="29"/>
      <c r="P21" s="29"/>
      <c r="Q21" s="29"/>
      <c r="R21" s="29"/>
      <c r="S21" s="29"/>
      <c r="T21" s="31"/>
    </row>
    <row r="22" spans="1:25" ht="18.75" customHeight="1" x14ac:dyDescent="0.15">
      <c r="B22" s="1"/>
      <c r="C22" s="1"/>
      <c r="D22" s="1"/>
      <c r="E22" s="1"/>
      <c r="F22" s="1"/>
      <c r="G22" s="1"/>
      <c r="H22" s="1"/>
      <c r="I22" s="1"/>
      <c r="J22" s="1"/>
      <c r="N22" s="48" t="s">
        <v>71</v>
      </c>
      <c r="O22" s="29" t="e">
        <f>O20/$H20</f>
        <v>#DIV/0!</v>
      </c>
      <c r="P22" s="29" t="e">
        <f>P20/$H20</f>
        <v>#DIV/0!</v>
      </c>
      <c r="Q22" s="29" t="e">
        <f t="shared" ref="Q22:S22" si="6">Q20/$H20</f>
        <v>#DIV/0!</v>
      </c>
      <c r="R22" s="29" t="e">
        <f t="shared" si="6"/>
        <v>#DIV/0!</v>
      </c>
      <c r="S22" s="29" t="e">
        <f t="shared" si="6"/>
        <v>#DIV/0!</v>
      </c>
      <c r="T22" s="31"/>
    </row>
    <row r="23" spans="1:25" ht="18.75" customHeight="1" thickBot="1" x14ac:dyDescent="0.2">
      <c r="A23" s="1" t="s">
        <v>10</v>
      </c>
      <c r="B23" s="1"/>
      <c r="C23" s="1"/>
      <c r="D23" s="1"/>
      <c r="E23" s="1"/>
    </row>
    <row r="24" spans="1:25" ht="18.75" customHeight="1" thickBot="1" x14ac:dyDescent="0.2">
      <c r="A24" s="1"/>
      <c r="B24" s="1"/>
      <c r="C24" s="1"/>
      <c r="D24" s="1"/>
      <c r="E24" s="1"/>
      <c r="F24" s="1" t="s">
        <v>11</v>
      </c>
      <c r="G24" s="1"/>
      <c r="I24" s="1"/>
      <c r="J24" s="1"/>
      <c r="N24" s="50" t="s">
        <v>64</v>
      </c>
      <c r="O24" s="49"/>
    </row>
    <row r="25" spans="1:25" ht="3.75" customHeight="1" x14ac:dyDescent="0.15"/>
    <row r="26" spans="1:25" ht="8.25" customHeight="1" thickBot="1" x14ac:dyDescent="0.2"/>
    <row r="27" spans="1:25" ht="18.75" customHeight="1" thickBot="1" x14ac:dyDescent="0.2">
      <c r="F27" s="1" t="s">
        <v>42</v>
      </c>
      <c r="G27" s="1"/>
      <c r="I27" s="1"/>
      <c r="J27" s="1"/>
      <c r="N27" s="52" t="s">
        <v>65</v>
      </c>
      <c r="O27" s="54" t="e">
        <f>O22*$O24</f>
        <v>#DIV/0!</v>
      </c>
      <c r="P27" s="55" t="e">
        <f>P22*$O24</f>
        <v>#DIV/0!</v>
      </c>
      <c r="Q27" s="55" t="e">
        <f>Q22*$O24</f>
        <v>#DIV/0!</v>
      </c>
      <c r="R27" s="55" t="e">
        <f>R22*$O24</f>
        <v>#DIV/0!</v>
      </c>
      <c r="S27" s="56" t="e">
        <f>S22*$O24</f>
        <v>#DIV/0!</v>
      </c>
    </row>
    <row r="28" spans="1:25" ht="18.75" customHeight="1" x14ac:dyDescent="0.15"/>
    <row r="29" spans="1:25" ht="18.75" customHeight="1" x14ac:dyDescent="0.15"/>
    <row r="30" spans="1:25" ht="18.75" customHeight="1" x14ac:dyDescent="0.15"/>
    <row r="31" spans="1:25" ht="18.75" customHeight="1" x14ac:dyDescent="0.15"/>
    <row r="32" spans="1:25" ht="18.75" customHeight="1" x14ac:dyDescent="0.15"/>
  </sheetData>
  <mergeCells count="15">
    <mergeCell ref="A2:J2"/>
    <mergeCell ref="A5:A6"/>
    <mergeCell ref="B5:B6"/>
    <mergeCell ref="C5:C6"/>
    <mergeCell ref="D5:F5"/>
    <mergeCell ref="G5:G6"/>
    <mergeCell ref="H5:I6"/>
    <mergeCell ref="J5:J6"/>
    <mergeCell ref="G4:H4"/>
    <mergeCell ref="I4:J4"/>
    <mergeCell ref="L5:L6"/>
    <mergeCell ref="M5:M6"/>
    <mergeCell ref="O5:S5"/>
    <mergeCell ref="A20:G20"/>
    <mergeCell ref="L20:M20"/>
  </mergeCells>
  <phoneticPr fontId="7"/>
  <dataValidations count="1">
    <dataValidation type="list" allowBlank="1" showInputMessage="1" showErrorMessage="1" sqref="N7:N19">
      <formula1>$Z$8:$Z$11</formula1>
    </dataValidation>
  </dataValidations>
  <printOptions horizontalCentered="1" verticalCentered="1"/>
  <pageMargins left="0.51181102362204722" right="0.51181102362204722" top="0.39370078740157483" bottom="0.11811023622047245" header="0.19685039370078741" footer="0.19685039370078741"/>
  <pageSetup paperSize="9" scale="90" fitToWidth="2" orientation="landscape" r:id="rId1"/>
  <colBreaks count="1" manualBreakCount="1">
    <brk id="10" max="2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</sheetPr>
  <dimension ref="A1:Z32"/>
  <sheetViews>
    <sheetView topLeftCell="A16" zoomScaleNormal="100" workbookViewId="0">
      <selection activeCell="J27" sqref="J27"/>
    </sheetView>
  </sheetViews>
  <sheetFormatPr defaultRowHeight="13.5" x14ac:dyDescent="0.15"/>
  <cols>
    <col min="1" max="1" width="5.375" customWidth="1"/>
    <col min="2" max="2" width="36.25" customWidth="1"/>
    <col min="3" max="3" width="8.625" customWidth="1"/>
    <col min="4" max="6" width="16.125" customWidth="1"/>
    <col min="7" max="7" width="8.625" customWidth="1"/>
    <col min="8" max="8" width="9" customWidth="1"/>
    <col min="9" max="9" width="5.75" customWidth="1"/>
    <col min="10" max="10" width="18.5" customWidth="1"/>
    <col min="11" max="11" width="4.375" customWidth="1"/>
    <col min="12" max="12" width="4.5" customWidth="1"/>
    <col min="13" max="13" width="26.875" customWidth="1"/>
    <col min="14" max="14" width="26.25" customWidth="1"/>
    <col min="15" max="15" width="11.625" bestFit="1" customWidth="1"/>
    <col min="16" max="20" width="11.625" customWidth="1"/>
  </cols>
  <sheetData>
    <row r="1" spans="1:26" ht="7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26" ht="24" x14ac:dyDescent="0.15">
      <c r="A2" s="69" t="s">
        <v>46</v>
      </c>
      <c r="B2" s="69"/>
      <c r="C2" s="69"/>
      <c r="D2" s="69"/>
      <c r="E2" s="69"/>
      <c r="F2" s="69"/>
      <c r="G2" s="69"/>
      <c r="H2" s="69"/>
      <c r="I2" s="69"/>
      <c r="J2" s="69"/>
    </row>
    <row r="3" spans="1:26" ht="7.5" customHeight="1" x14ac:dyDescent="0.15">
      <c r="A3" s="8"/>
      <c r="B3" s="8"/>
      <c r="C3" s="1"/>
      <c r="D3" s="1"/>
      <c r="E3" s="1"/>
      <c r="F3" s="1"/>
      <c r="G3" s="1"/>
      <c r="H3" s="1"/>
      <c r="I3" s="1"/>
      <c r="J3" s="1"/>
    </row>
    <row r="4" spans="1:26" ht="32.25" customHeight="1" x14ac:dyDescent="0.15">
      <c r="A4" s="2" t="s">
        <v>57</v>
      </c>
      <c r="B4" s="8"/>
      <c r="C4" s="1"/>
      <c r="D4" s="1"/>
      <c r="E4" s="1"/>
      <c r="F4" s="1"/>
      <c r="G4" s="68" t="s">
        <v>90</v>
      </c>
      <c r="H4" s="68"/>
      <c r="I4" s="68"/>
      <c r="J4" s="68"/>
      <c r="Q4" s="8"/>
      <c r="S4" s="8" t="s">
        <v>21</v>
      </c>
    </row>
    <row r="5" spans="1:26" ht="21" customHeight="1" x14ac:dyDescent="0.15">
      <c r="A5" s="60" t="s">
        <v>1</v>
      </c>
      <c r="B5" s="60" t="s">
        <v>2</v>
      </c>
      <c r="C5" s="60" t="s">
        <v>3</v>
      </c>
      <c r="D5" s="70" t="s">
        <v>45</v>
      </c>
      <c r="E5" s="71"/>
      <c r="F5" s="72"/>
      <c r="G5" s="60" t="s">
        <v>7</v>
      </c>
      <c r="H5" s="73" t="s">
        <v>44</v>
      </c>
      <c r="I5" s="74"/>
      <c r="J5" s="60" t="s">
        <v>13</v>
      </c>
      <c r="L5" s="60" t="s">
        <v>1</v>
      </c>
      <c r="M5" s="60" t="s">
        <v>2</v>
      </c>
      <c r="N5" s="24" t="s">
        <v>36</v>
      </c>
      <c r="O5" s="62" t="s">
        <v>91</v>
      </c>
      <c r="P5" s="63"/>
      <c r="Q5" s="63"/>
      <c r="R5" s="63"/>
      <c r="S5" s="64"/>
    </row>
    <row r="6" spans="1:26" ht="32.25" customHeight="1" x14ac:dyDescent="0.15">
      <c r="A6" s="61"/>
      <c r="B6" s="61"/>
      <c r="C6" s="61"/>
      <c r="D6" s="41" t="s">
        <v>4</v>
      </c>
      <c r="E6" s="41" t="s">
        <v>5</v>
      </c>
      <c r="F6" s="41" t="s">
        <v>6</v>
      </c>
      <c r="G6" s="61"/>
      <c r="H6" s="75"/>
      <c r="I6" s="76"/>
      <c r="J6" s="61"/>
      <c r="L6" s="61"/>
      <c r="M6" s="61"/>
      <c r="N6" s="42" t="s">
        <v>48</v>
      </c>
      <c r="O6" s="5" t="s">
        <v>14</v>
      </c>
      <c r="P6" s="5" t="s">
        <v>15</v>
      </c>
      <c r="Q6" s="5" t="s">
        <v>16</v>
      </c>
      <c r="R6" s="32" t="s">
        <v>41</v>
      </c>
      <c r="S6" s="5" t="s">
        <v>18</v>
      </c>
    </row>
    <row r="7" spans="1:26" ht="32.25" customHeight="1" x14ac:dyDescent="0.15">
      <c r="A7" s="44"/>
      <c r="B7" s="43"/>
      <c r="C7" s="43"/>
      <c r="D7" s="43"/>
      <c r="E7" s="43"/>
      <c r="F7" s="43"/>
      <c r="G7" s="43"/>
      <c r="H7" s="7"/>
      <c r="I7" s="3" t="s">
        <v>8</v>
      </c>
      <c r="J7" s="6"/>
      <c r="L7" s="4">
        <f t="shared" ref="L7:M19" si="0">A7</f>
        <v>0</v>
      </c>
      <c r="M7" s="4">
        <f>B7</f>
        <v>0</v>
      </c>
      <c r="N7" s="4"/>
      <c r="O7" s="28">
        <f>H7-SUM(P7:S7)</f>
        <v>0</v>
      </c>
      <c r="P7" s="28">
        <f>IF(N7="研修費",H7,0)</f>
        <v>0</v>
      </c>
      <c r="Q7" s="28">
        <f>IF(N7="広報広聴費",H7,0)</f>
        <v>0</v>
      </c>
      <c r="R7" s="28">
        <f>IF(N7="要請陳情等活動費",H7,0)</f>
        <v>0</v>
      </c>
      <c r="S7" s="28">
        <f>IF(N7="会議費",H7,0)</f>
        <v>0</v>
      </c>
      <c r="Z7" s="25"/>
    </row>
    <row r="8" spans="1:26" ht="32.25" customHeight="1" x14ac:dyDescent="0.15">
      <c r="A8" s="44"/>
      <c r="B8" s="43"/>
      <c r="C8" s="43"/>
      <c r="D8" s="43"/>
      <c r="E8" s="43"/>
      <c r="F8" s="43"/>
      <c r="G8" s="43"/>
      <c r="H8" s="7"/>
      <c r="I8" s="3" t="s">
        <v>8</v>
      </c>
      <c r="J8" s="6"/>
      <c r="L8" s="4">
        <f t="shared" si="0"/>
        <v>0</v>
      </c>
      <c r="M8" s="4">
        <f t="shared" si="0"/>
        <v>0</v>
      </c>
      <c r="N8" s="4"/>
      <c r="O8" s="28">
        <f t="shared" ref="O8:O19" si="1">H8-SUM(P8:S8)</f>
        <v>0</v>
      </c>
      <c r="P8" s="28">
        <f t="shared" ref="P8:P19" si="2">IF(N8="研修費",H8,0)</f>
        <v>0</v>
      </c>
      <c r="Q8" s="28">
        <f t="shared" ref="Q8:Q19" si="3">IF(N8="広報広聴費",H8,0)</f>
        <v>0</v>
      </c>
      <c r="R8" s="28">
        <f t="shared" ref="R8:R19" si="4">IF(N8="要請陳情等活動費",H8,0)</f>
        <v>0</v>
      </c>
      <c r="S8" s="28">
        <f t="shared" ref="S8:S19" si="5">IF(N8="会議費",H8,0)</f>
        <v>0</v>
      </c>
      <c r="Z8" s="26" t="s">
        <v>37</v>
      </c>
    </row>
    <row r="9" spans="1:26" ht="32.25" customHeight="1" x14ac:dyDescent="0.15">
      <c r="A9" s="44"/>
      <c r="B9" s="43"/>
      <c r="C9" s="43"/>
      <c r="D9" s="43"/>
      <c r="E9" s="43"/>
      <c r="F9" s="43"/>
      <c r="G9" s="43"/>
      <c r="H9" s="7"/>
      <c r="I9" s="3" t="s">
        <v>8</v>
      </c>
      <c r="J9" s="6"/>
      <c r="L9" s="4">
        <f t="shared" si="0"/>
        <v>0</v>
      </c>
      <c r="M9" s="4">
        <f t="shared" si="0"/>
        <v>0</v>
      </c>
      <c r="N9" s="4"/>
      <c r="O9" s="28">
        <f t="shared" si="1"/>
        <v>0</v>
      </c>
      <c r="P9" s="28">
        <f t="shared" si="2"/>
        <v>0</v>
      </c>
      <c r="Q9" s="28">
        <f t="shared" si="3"/>
        <v>0</v>
      </c>
      <c r="R9" s="28">
        <f t="shared" si="4"/>
        <v>0</v>
      </c>
      <c r="S9" s="28">
        <f t="shared" si="5"/>
        <v>0</v>
      </c>
      <c r="Z9" s="26" t="s">
        <v>38</v>
      </c>
    </row>
    <row r="10" spans="1:26" ht="32.25" customHeight="1" x14ac:dyDescent="0.15">
      <c r="A10" s="44"/>
      <c r="B10" s="43"/>
      <c r="C10" s="43"/>
      <c r="D10" s="43"/>
      <c r="E10" s="43"/>
      <c r="F10" s="43"/>
      <c r="G10" s="43"/>
      <c r="H10" s="7"/>
      <c r="I10" s="3" t="s">
        <v>8</v>
      </c>
      <c r="J10" s="6"/>
      <c r="L10" s="4">
        <f t="shared" si="0"/>
        <v>0</v>
      </c>
      <c r="M10" s="4">
        <f t="shared" si="0"/>
        <v>0</v>
      </c>
      <c r="N10" s="4"/>
      <c r="O10" s="28">
        <f t="shared" si="1"/>
        <v>0</v>
      </c>
      <c r="P10" s="28">
        <f t="shared" si="2"/>
        <v>0</v>
      </c>
      <c r="Q10" s="28">
        <f t="shared" si="3"/>
        <v>0</v>
      </c>
      <c r="R10" s="28">
        <f t="shared" si="4"/>
        <v>0</v>
      </c>
      <c r="S10" s="28">
        <f t="shared" si="5"/>
        <v>0</v>
      </c>
      <c r="Z10" s="26" t="s">
        <v>40</v>
      </c>
    </row>
    <row r="11" spans="1:26" ht="32.25" customHeight="1" x14ac:dyDescent="0.15">
      <c r="A11" s="44"/>
      <c r="B11" s="43"/>
      <c r="C11" s="43"/>
      <c r="D11" s="43"/>
      <c r="E11" s="43"/>
      <c r="F11" s="43"/>
      <c r="G11" s="43"/>
      <c r="H11" s="7"/>
      <c r="I11" s="3" t="s">
        <v>8</v>
      </c>
      <c r="J11" s="6"/>
      <c r="L11" s="4">
        <f t="shared" si="0"/>
        <v>0</v>
      </c>
      <c r="M11" s="4">
        <f t="shared" si="0"/>
        <v>0</v>
      </c>
      <c r="N11" s="4"/>
      <c r="O11" s="28">
        <f t="shared" si="1"/>
        <v>0</v>
      </c>
      <c r="P11" s="28">
        <f t="shared" si="2"/>
        <v>0</v>
      </c>
      <c r="Q11" s="28">
        <f t="shared" si="3"/>
        <v>0</v>
      </c>
      <c r="R11" s="28">
        <f t="shared" si="4"/>
        <v>0</v>
      </c>
      <c r="S11" s="28">
        <f t="shared" si="5"/>
        <v>0</v>
      </c>
      <c r="Z11" s="26" t="s">
        <v>39</v>
      </c>
    </row>
    <row r="12" spans="1:26" ht="32.25" customHeight="1" x14ac:dyDescent="0.15">
      <c r="A12" s="44"/>
      <c r="B12" s="43"/>
      <c r="C12" s="43"/>
      <c r="D12" s="43"/>
      <c r="E12" s="43"/>
      <c r="F12" s="43"/>
      <c r="G12" s="43"/>
      <c r="H12" s="7"/>
      <c r="I12" s="3" t="s">
        <v>8</v>
      </c>
      <c r="J12" s="6"/>
      <c r="L12" s="4">
        <f t="shared" si="0"/>
        <v>0</v>
      </c>
      <c r="M12" s="4">
        <f t="shared" si="0"/>
        <v>0</v>
      </c>
      <c r="N12" s="4"/>
      <c r="O12" s="28">
        <f t="shared" si="1"/>
        <v>0</v>
      </c>
      <c r="P12" s="28">
        <f t="shared" si="2"/>
        <v>0</v>
      </c>
      <c r="Q12" s="28">
        <f t="shared" si="3"/>
        <v>0</v>
      </c>
      <c r="R12" s="28">
        <f t="shared" si="4"/>
        <v>0</v>
      </c>
      <c r="S12" s="28">
        <f t="shared" si="5"/>
        <v>0</v>
      </c>
    </row>
    <row r="13" spans="1:26" ht="32.25" customHeight="1" x14ac:dyDescent="0.15">
      <c r="A13" s="44"/>
      <c r="B13" s="43"/>
      <c r="C13" s="43"/>
      <c r="D13" s="43"/>
      <c r="E13" s="43"/>
      <c r="F13" s="43"/>
      <c r="G13" s="43"/>
      <c r="H13" s="7"/>
      <c r="I13" s="3" t="s">
        <v>8</v>
      </c>
      <c r="J13" s="6"/>
      <c r="L13" s="4">
        <f t="shared" si="0"/>
        <v>0</v>
      </c>
      <c r="M13" s="4">
        <f t="shared" si="0"/>
        <v>0</v>
      </c>
      <c r="N13" s="4"/>
      <c r="O13" s="28">
        <f t="shared" si="1"/>
        <v>0</v>
      </c>
      <c r="P13" s="28">
        <f t="shared" si="2"/>
        <v>0</v>
      </c>
      <c r="Q13" s="28">
        <f t="shared" si="3"/>
        <v>0</v>
      </c>
      <c r="R13" s="28">
        <f t="shared" si="4"/>
        <v>0</v>
      </c>
      <c r="S13" s="28">
        <f t="shared" si="5"/>
        <v>0</v>
      </c>
    </row>
    <row r="14" spans="1:26" ht="32.25" customHeight="1" x14ac:dyDescent="0.15">
      <c r="A14" s="44"/>
      <c r="B14" s="43"/>
      <c r="C14" s="43"/>
      <c r="D14" s="43"/>
      <c r="E14" s="43"/>
      <c r="F14" s="43"/>
      <c r="G14" s="43"/>
      <c r="H14" s="7"/>
      <c r="I14" s="3" t="s">
        <v>8</v>
      </c>
      <c r="J14" s="6"/>
      <c r="L14" s="4">
        <f t="shared" si="0"/>
        <v>0</v>
      </c>
      <c r="M14" s="4">
        <f t="shared" si="0"/>
        <v>0</v>
      </c>
      <c r="N14" s="4"/>
      <c r="O14" s="28">
        <f t="shared" si="1"/>
        <v>0</v>
      </c>
      <c r="P14" s="28">
        <f t="shared" si="2"/>
        <v>0</v>
      </c>
      <c r="Q14" s="28">
        <f t="shared" si="3"/>
        <v>0</v>
      </c>
      <c r="R14" s="28">
        <f t="shared" si="4"/>
        <v>0</v>
      </c>
      <c r="S14" s="28">
        <f t="shared" si="5"/>
        <v>0</v>
      </c>
    </row>
    <row r="15" spans="1:26" ht="32.25" customHeight="1" x14ac:dyDescent="0.15">
      <c r="A15" s="44"/>
      <c r="B15" s="43"/>
      <c r="C15" s="43"/>
      <c r="D15" s="43"/>
      <c r="E15" s="43"/>
      <c r="F15" s="43"/>
      <c r="G15" s="43"/>
      <c r="H15" s="7"/>
      <c r="I15" s="3" t="s">
        <v>8</v>
      </c>
      <c r="J15" s="6"/>
      <c r="L15" s="4">
        <f t="shared" si="0"/>
        <v>0</v>
      </c>
      <c r="M15" s="4">
        <f t="shared" si="0"/>
        <v>0</v>
      </c>
      <c r="N15" s="4"/>
      <c r="O15" s="28">
        <f t="shared" si="1"/>
        <v>0</v>
      </c>
      <c r="P15" s="28">
        <f t="shared" si="2"/>
        <v>0</v>
      </c>
      <c r="Q15" s="28">
        <f t="shared" si="3"/>
        <v>0</v>
      </c>
      <c r="R15" s="28">
        <f t="shared" si="4"/>
        <v>0</v>
      </c>
      <c r="S15" s="28">
        <f t="shared" si="5"/>
        <v>0</v>
      </c>
    </row>
    <row r="16" spans="1:26" ht="32.25" customHeight="1" x14ac:dyDescent="0.15">
      <c r="A16" s="44"/>
      <c r="B16" s="43"/>
      <c r="C16" s="43"/>
      <c r="D16" s="43"/>
      <c r="E16" s="43"/>
      <c r="F16" s="43"/>
      <c r="G16" s="43"/>
      <c r="H16" s="7"/>
      <c r="I16" s="3" t="s">
        <v>8</v>
      </c>
      <c r="J16" s="6"/>
      <c r="L16" s="4">
        <f t="shared" si="0"/>
        <v>0</v>
      </c>
      <c r="M16" s="4">
        <f t="shared" si="0"/>
        <v>0</v>
      </c>
      <c r="N16" s="4"/>
      <c r="O16" s="28">
        <f t="shared" si="1"/>
        <v>0</v>
      </c>
      <c r="P16" s="28">
        <f t="shared" si="2"/>
        <v>0</v>
      </c>
      <c r="Q16" s="28">
        <f t="shared" si="3"/>
        <v>0</v>
      </c>
      <c r="R16" s="28">
        <f t="shared" si="4"/>
        <v>0</v>
      </c>
      <c r="S16" s="28">
        <f t="shared" si="5"/>
        <v>0</v>
      </c>
    </row>
    <row r="17" spans="1:25" ht="32.25" customHeight="1" x14ac:dyDescent="0.15">
      <c r="A17" s="44"/>
      <c r="B17" s="43"/>
      <c r="C17" s="43"/>
      <c r="D17" s="43"/>
      <c r="E17" s="43"/>
      <c r="F17" s="43"/>
      <c r="G17" s="43"/>
      <c r="H17" s="7"/>
      <c r="I17" s="3" t="s">
        <v>8</v>
      </c>
      <c r="J17" s="6"/>
      <c r="L17" s="4">
        <f t="shared" si="0"/>
        <v>0</v>
      </c>
      <c r="M17" s="4">
        <f t="shared" si="0"/>
        <v>0</v>
      </c>
      <c r="N17" s="4"/>
      <c r="O17" s="28">
        <f t="shared" si="1"/>
        <v>0</v>
      </c>
      <c r="P17" s="28">
        <f t="shared" si="2"/>
        <v>0</v>
      </c>
      <c r="Q17" s="28">
        <f t="shared" si="3"/>
        <v>0</v>
      </c>
      <c r="R17" s="28">
        <f t="shared" si="4"/>
        <v>0</v>
      </c>
      <c r="S17" s="28">
        <f t="shared" si="5"/>
        <v>0</v>
      </c>
    </row>
    <row r="18" spans="1:25" ht="32.25" customHeight="1" x14ac:dyDescent="0.15">
      <c r="A18" s="44"/>
      <c r="B18" s="43"/>
      <c r="C18" s="43"/>
      <c r="D18" s="43"/>
      <c r="E18" s="43"/>
      <c r="F18" s="43"/>
      <c r="G18" s="43"/>
      <c r="H18" s="7"/>
      <c r="I18" s="3" t="s">
        <v>8</v>
      </c>
      <c r="J18" s="6"/>
      <c r="L18" s="4">
        <f t="shared" si="0"/>
        <v>0</v>
      </c>
      <c r="M18" s="4">
        <f t="shared" si="0"/>
        <v>0</v>
      </c>
      <c r="N18" s="4"/>
      <c r="O18" s="28">
        <f t="shared" si="1"/>
        <v>0</v>
      </c>
      <c r="P18" s="28">
        <f t="shared" si="2"/>
        <v>0</v>
      </c>
      <c r="Q18" s="28">
        <f t="shared" si="3"/>
        <v>0</v>
      </c>
      <c r="R18" s="28">
        <f t="shared" si="4"/>
        <v>0</v>
      </c>
      <c r="S18" s="28">
        <f t="shared" si="5"/>
        <v>0</v>
      </c>
    </row>
    <row r="19" spans="1:25" ht="32.25" customHeight="1" x14ac:dyDescent="0.15">
      <c r="A19" s="44"/>
      <c r="B19" s="43"/>
      <c r="C19" s="43"/>
      <c r="D19" s="43"/>
      <c r="E19" s="43"/>
      <c r="F19" s="43"/>
      <c r="G19" s="43"/>
      <c r="H19" s="7"/>
      <c r="I19" s="3" t="s">
        <v>8</v>
      </c>
      <c r="J19" s="6"/>
      <c r="L19" s="4">
        <f t="shared" si="0"/>
        <v>0</v>
      </c>
      <c r="M19" s="4">
        <f t="shared" si="0"/>
        <v>0</v>
      </c>
      <c r="N19" s="4"/>
      <c r="O19" s="28">
        <f t="shared" si="1"/>
        <v>0</v>
      </c>
      <c r="P19" s="28">
        <f t="shared" si="2"/>
        <v>0</v>
      </c>
      <c r="Q19" s="28">
        <f t="shared" si="3"/>
        <v>0</v>
      </c>
      <c r="R19" s="28">
        <f t="shared" si="4"/>
        <v>0</v>
      </c>
      <c r="S19" s="28">
        <f t="shared" si="5"/>
        <v>0</v>
      </c>
    </row>
    <row r="20" spans="1:25" ht="32.25" customHeight="1" x14ac:dyDescent="0.15">
      <c r="A20" s="65" t="s">
        <v>9</v>
      </c>
      <c r="B20" s="66"/>
      <c r="C20" s="66"/>
      <c r="D20" s="66"/>
      <c r="E20" s="66"/>
      <c r="F20" s="66"/>
      <c r="G20" s="67"/>
      <c r="H20" s="7">
        <f>SUM(H7:H19)</f>
        <v>0</v>
      </c>
      <c r="I20" s="3" t="s">
        <v>43</v>
      </c>
      <c r="J20" s="6"/>
      <c r="L20" s="62" t="s">
        <v>20</v>
      </c>
      <c r="M20" s="64"/>
      <c r="N20" s="40"/>
      <c r="O20" s="28">
        <f>SUM(O7:O19)</f>
        <v>0</v>
      </c>
      <c r="P20" s="28">
        <f>SUM(P7:P19)</f>
        <v>0</v>
      </c>
      <c r="Q20" s="28">
        <f>SUM(Q7:Q19)</f>
        <v>0</v>
      </c>
      <c r="R20" s="28">
        <f>SUM(R7:R19)</f>
        <v>0</v>
      </c>
      <c r="S20" s="28">
        <f>SUM(S7:S19)</f>
        <v>0</v>
      </c>
      <c r="T20" s="30">
        <f>SUM(O20:S20)</f>
        <v>0</v>
      </c>
      <c r="U20" s="27"/>
      <c r="V20" s="27"/>
      <c r="W20" s="27"/>
      <c r="X20" s="27"/>
      <c r="Y20" s="27"/>
    </row>
    <row r="21" spans="1:25" ht="9" customHeight="1" x14ac:dyDescent="0.15">
      <c r="A21" s="1"/>
      <c r="B21" s="1"/>
      <c r="C21" s="1"/>
      <c r="D21" s="1"/>
      <c r="E21" s="1"/>
      <c r="F21" s="1"/>
      <c r="G21" s="1"/>
      <c r="H21" s="34"/>
      <c r="I21" s="34"/>
      <c r="J21" s="35"/>
      <c r="O21" s="29"/>
      <c r="P21" s="29"/>
      <c r="Q21" s="29"/>
      <c r="R21" s="29"/>
      <c r="S21" s="29"/>
      <c r="T21" s="31"/>
    </row>
    <row r="22" spans="1:25" ht="18.75" customHeight="1" x14ac:dyDescent="0.15">
      <c r="B22" s="1"/>
      <c r="C22" s="1"/>
      <c r="D22" s="1"/>
      <c r="E22" s="1"/>
      <c r="F22" s="1"/>
      <c r="G22" s="1"/>
      <c r="H22" s="1"/>
      <c r="I22" s="1"/>
      <c r="J22" s="1"/>
      <c r="N22" s="48" t="s">
        <v>71</v>
      </c>
      <c r="O22" s="29" t="e">
        <f>O20/$H20</f>
        <v>#DIV/0!</v>
      </c>
      <c r="P22" s="29" t="e">
        <f>P20/$H20</f>
        <v>#DIV/0!</v>
      </c>
      <c r="Q22" s="29" t="e">
        <f t="shared" ref="Q22:S22" si="6">Q20/$H20</f>
        <v>#DIV/0!</v>
      </c>
      <c r="R22" s="29" t="e">
        <f t="shared" si="6"/>
        <v>#DIV/0!</v>
      </c>
      <c r="S22" s="29" t="e">
        <f t="shared" si="6"/>
        <v>#DIV/0!</v>
      </c>
      <c r="T22" s="31"/>
    </row>
    <row r="23" spans="1:25" ht="18.75" customHeight="1" thickBot="1" x14ac:dyDescent="0.2">
      <c r="A23" s="1" t="s">
        <v>10</v>
      </c>
      <c r="B23" s="1"/>
      <c r="C23" s="1"/>
      <c r="D23" s="1"/>
      <c r="E23" s="1"/>
    </row>
    <row r="24" spans="1:25" ht="18.75" customHeight="1" thickBot="1" x14ac:dyDescent="0.2">
      <c r="A24" s="1"/>
      <c r="B24" s="1"/>
      <c r="C24" s="1"/>
      <c r="D24" s="1"/>
      <c r="E24" s="1"/>
      <c r="F24" s="1" t="s">
        <v>11</v>
      </c>
      <c r="G24" s="1"/>
      <c r="I24" s="1"/>
      <c r="J24" s="1"/>
      <c r="N24" s="50" t="s">
        <v>64</v>
      </c>
      <c r="O24" s="49"/>
    </row>
    <row r="25" spans="1:25" ht="3.75" customHeight="1" x14ac:dyDescent="0.15"/>
    <row r="26" spans="1:25" ht="8.25" customHeight="1" thickBot="1" x14ac:dyDescent="0.2"/>
    <row r="27" spans="1:25" ht="18.75" customHeight="1" thickBot="1" x14ac:dyDescent="0.2">
      <c r="F27" s="1" t="s">
        <v>42</v>
      </c>
      <c r="G27" s="1"/>
      <c r="I27" s="1"/>
      <c r="J27" s="1"/>
      <c r="N27" s="52" t="s">
        <v>65</v>
      </c>
      <c r="O27" s="54" t="e">
        <f>O22*$O24</f>
        <v>#DIV/0!</v>
      </c>
      <c r="P27" s="55" t="e">
        <f>P22*$O24</f>
        <v>#DIV/0!</v>
      </c>
      <c r="Q27" s="55" t="e">
        <f>Q22*$O24</f>
        <v>#DIV/0!</v>
      </c>
      <c r="R27" s="55" t="e">
        <f>R22*$O24</f>
        <v>#DIV/0!</v>
      </c>
      <c r="S27" s="56" t="e">
        <f>S22*$O24</f>
        <v>#DIV/0!</v>
      </c>
    </row>
    <row r="28" spans="1:25" ht="18.75" customHeight="1" x14ac:dyDescent="0.15"/>
    <row r="29" spans="1:25" ht="18.75" customHeight="1" x14ac:dyDescent="0.15"/>
    <row r="30" spans="1:25" ht="18.75" customHeight="1" x14ac:dyDescent="0.15"/>
    <row r="31" spans="1:25" ht="18.75" customHeight="1" x14ac:dyDescent="0.15"/>
    <row r="32" spans="1:25" ht="18.75" customHeight="1" x14ac:dyDescent="0.15"/>
  </sheetData>
  <mergeCells count="15">
    <mergeCell ref="A2:J2"/>
    <mergeCell ref="A5:A6"/>
    <mergeCell ref="B5:B6"/>
    <mergeCell ref="C5:C6"/>
    <mergeCell ref="D5:F5"/>
    <mergeCell ref="G5:G6"/>
    <mergeCell ref="H5:I6"/>
    <mergeCell ref="J5:J6"/>
    <mergeCell ref="G4:H4"/>
    <mergeCell ref="I4:J4"/>
    <mergeCell ref="L5:L6"/>
    <mergeCell ref="M5:M6"/>
    <mergeCell ref="O5:S5"/>
    <mergeCell ref="A20:G20"/>
    <mergeCell ref="L20:M20"/>
  </mergeCells>
  <phoneticPr fontId="7"/>
  <dataValidations count="1">
    <dataValidation type="list" allowBlank="1" showInputMessage="1" showErrorMessage="1" sqref="N7:N19">
      <formula1>$Z$8:$Z$11</formula1>
    </dataValidation>
  </dataValidations>
  <printOptions horizontalCentered="1" verticalCentered="1"/>
  <pageMargins left="0.51181102362204722" right="0.51181102362204722" top="0.39370078740157483" bottom="0.11811023622047245" header="0.19685039370078741" footer="0.19685039370078741"/>
  <pageSetup paperSize="9" scale="90" fitToWidth="2" orientation="landscape" r:id="rId1"/>
  <colBreaks count="1" manualBreakCount="1">
    <brk id="10" max="2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</sheetPr>
  <dimension ref="A1:Z32"/>
  <sheetViews>
    <sheetView topLeftCell="A16" zoomScaleNormal="100" workbookViewId="0">
      <selection activeCell="J27" sqref="J27"/>
    </sheetView>
  </sheetViews>
  <sheetFormatPr defaultRowHeight="13.5" x14ac:dyDescent="0.15"/>
  <cols>
    <col min="1" max="1" width="5.375" customWidth="1"/>
    <col min="2" max="2" width="36.25" customWidth="1"/>
    <col min="3" max="3" width="8.625" customWidth="1"/>
    <col min="4" max="6" width="16.125" customWidth="1"/>
    <col min="7" max="7" width="8.625" customWidth="1"/>
    <col min="8" max="8" width="9" customWidth="1"/>
    <col min="9" max="9" width="5.75" customWidth="1"/>
    <col min="10" max="10" width="18.5" customWidth="1"/>
    <col min="11" max="11" width="4.375" customWidth="1"/>
    <col min="12" max="12" width="4.5" customWidth="1"/>
    <col min="13" max="13" width="26.875" customWidth="1"/>
    <col min="14" max="14" width="26.25" customWidth="1"/>
    <col min="15" max="15" width="11.625" bestFit="1" customWidth="1"/>
    <col min="16" max="20" width="11.625" customWidth="1"/>
  </cols>
  <sheetData>
    <row r="1" spans="1:26" ht="7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26" ht="24" x14ac:dyDescent="0.15">
      <c r="A2" s="69" t="s">
        <v>46</v>
      </c>
      <c r="B2" s="69"/>
      <c r="C2" s="69"/>
      <c r="D2" s="69"/>
      <c r="E2" s="69"/>
      <c r="F2" s="69"/>
      <c r="G2" s="69"/>
      <c r="H2" s="69"/>
      <c r="I2" s="69"/>
      <c r="J2" s="69"/>
    </row>
    <row r="3" spans="1:26" ht="7.5" customHeight="1" x14ac:dyDescent="0.15">
      <c r="A3" s="8"/>
      <c r="B3" s="8"/>
      <c r="C3" s="1"/>
      <c r="D3" s="1"/>
      <c r="E3" s="1"/>
      <c r="F3" s="1"/>
      <c r="G3" s="1"/>
      <c r="H3" s="1"/>
      <c r="I3" s="1"/>
      <c r="J3" s="1"/>
    </row>
    <row r="4" spans="1:26" ht="32.25" customHeight="1" x14ac:dyDescent="0.15">
      <c r="A4" s="2" t="s">
        <v>58</v>
      </c>
      <c r="B4" s="8"/>
      <c r="C4" s="1"/>
      <c r="D4" s="1"/>
      <c r="E4" s="1"/>
      <c r="F4" s="1"/>
      <c r="G4" s="68" t="s">
        <v>90</v>
      </c>
      <c r="H4" s="68"/>
      <c r="I4" s="68"/>
      <c r="J4" s="68"/>
      <c r="Q4" s="8"/>
      <c r="S4" s="8" t="s">
        <v>21</v>
      </c>
    </row>
    <row r="5" spans="1:26" ht="21" customHeight="1" x14ac:dyDescent="0.15">
      <c r="A5" s="60" t="s">
        <v>1</v>
      </c>
      <c r="B5" s="60" t="s">
        <v>2</v>
      </c>
      <c r="C5" s="60" t="s">
        <v>3</v>
      </c>
      <c r="D5" s="70" t="s">
        <v>45</v>
      </c>
      <c r="E5" s="71"/>
      <c r="F5" s="72"/>
      <c r="G5" s="60" t="s">
        <v>7</v>
      </c>
      <c r="H5" s="73" t="s">
        <v>44</v>
      </c>
      <c r="I5" s="74"/>
      <c r="J5" s="60" t="s">
        <v>13</v>
      </c>
      <c r="L5" s="60" t="s">
        <v>1</v>
      </c>
      <c r="M5" s="60" t="s">
        <v>2</v>
      </c>
      <c r="N5" s="24" t="s">
        <v>36</v>
      </c>
      <c r="O5" s="62" t="s">
        <v>91</v>
      </c>
      <c r="P5" s="63"/>
      <c r="Q5" s="63"/>
      <c r="R5" s="63"/>
      <c r="S5" s="64"/>
    </row>
    <row r="6" spans="1:26" ht="32.25" customHeight="1" x14ac:dyDescent="0.15">
      <c r="A6" s="61"/>
      <c r="B6" s="61"/>
      <c r="C6" s="61"/>
      <c r="D6" s="41" t="s">
        <v>4</v>
      </c>
      <c r="E6" s="41" t="s">
        <v>5</v>
      </c>
      <c r="F6" s="41" t="s">
        <v>6</v>
      </c>
      <c r="G6" s="61"/>
      <c r="H6" s="75"/>
      <c r="I6" s="76"/>
      <c r="J6" s="61"/>
      <c r="L6" s="61"/>
      <c r="M6" s="61"/>
      <c r="N6" s="42" t="s">
        <v>48</v>
      </c>
      <c r="O6" s="5" t="s">
        <v>14</v>
      </c>
      <c r="P6" s="5" t="s">
        <v>15</v>
      </c>
      <c r="Q6" s="5" t="s">
        <v>16</v>
      </c>
      <c r="R6" s="32" t="s">
        <v>41</v>
      </c>
      <c r="S6" s="5" t="s">
        <v>18</v>
      </c>
    </row>
    <row r="7" spans="1:26" ht="32.25" customHeight="1" x14ac:dyDescent="0.15">
      <c r="A7" s="44"/>
      <c r="B7" s="43"/>
      <c r="C7" s="43"/>
      <c r="D7" s="43"/>
      <c r="E7" s="43"/>
      <c r="F7" s="43"/>
      <c r="G7" s="43"/>
      <c r="H7" s="7"/>
      <c r="I7" s="3" t="s">
        <v>8</v>
      </c>
      <c r="J7" s="6"/>
      <c r="L7" s="4">
        <f t="shared" ref="L7:M19" si="0">A7</f>
        <v>0</v>
      </c>
      <c r="M7" s="4">
        <f>B7</f>
        <v>0</v>
      </c>
      <c r="N7" s="4"/>
      <c r="O7" s="28">
        <f>H7-SUM(P7:S7)</f>
        <v>0</v>
      </c>
      <c r="P7" s="28">
        <f>IF(N7="研修費",H7,0)</f>
        <v>0</v>
      </c>
      <c r="Q7" s="28">
        <f>IF(N7="広報広聴費",H7,0)</f>
        <v>0</v>
      </c>
      <c r="R7" s="28">
        <f>IF(N7="要請陳情等活動費",H7,0)</f>
        <v>0</v>
      </c>
      <c r="S7" s="28">
        <f>IF(N7="会議費",H7,0)</f>
        <v>0</v>
      </c>
      <c r="Z7" s="25"/>
    </row>
    <row r="8" spans="1:26" ht="32.25" customHeight="1" x14ac:dyDescent="0.15">
      <c r="A8" s="44"/>
      <c r="B8" s="43"/>
      <c r="C8" s="43"/>
      <c r="D8" s="43"/>
      <c r="E8" s="43"/>
      <c r="F8" s="43"/>
      <c r="G8" s="43"/>
      <c r="H8" s="7"/>
      <c r="I8" s="3" t="s">
        <v>8</v>
      </c>
      <c r="J8" s="6"/>
      <c r="L8" s="4">
        <f t="shared" si="0"/>
        <v>0</v>
      </c>
      <c r="M8" s="4">
        <f t="shared" si="0"/>
        <v>0</v>
      </c>
      <c r="N8" s="4"/>
      <c r="O8" s="28">
        <f t="shared" ref="O8:O19" si="1">H8-SUM(P8:S8)</f>
        <v>0</v>
      </c>
      <c r="P8" s="28">
        <f t="shared" ref="P8:P19" si="2">IF(N8="研修費",H8,0)</f>
        <v>0</v>
      </c>
      <c r="Q8" s="28">
        <f t="shared" ref="Q8:Q19" si="3">IF(N8="広報広聴費",H8,0)</f>
        <v>0</v>
      </c>
      <c r="R8" s="28">
        <f t="shared" ref="R8:R19" si="4">IF(N8="要請陳情等活動費",H8,0)</f>
        <v>0</v>
      </c>
      <c r="S8" s="28">
        <f t="shared" ref="S8:S19" si="5">IF(N8="会議費",H8,0)</f>
        <v>0</v>
      </c>
      <c r="Z8" s="26" t="s">
        <v>37</v>
      </c>
    </row>
    <row r="9" spans="1:26" ht="32.25" customHeight="1" x14ac:dyDescent="0.15">
      <c r="A9" s="44"/>
      <c r="B9" s="43"/>
      <c r="C9" s="43"/>
      <c r="D9" s="43"/>
      <c r="E9" s="43"/>
      <c r="F9" s="43"/>
      <c r="G9" s="43"/>
      <c r="H9" s="7"/>
      <c r="I9" s="3" t="s">
        <v>8</v>
      </c>
      <c r="J9" s="6"/>
      <c r="L9" s="4">
        <f t="shared" si="0"/>
        <v>0</v>
      </c>
      <c r="M9" s="4">
        <f t="shared" si="0"/>
        <v>0</v>
      </c>
      <c r="N9" s="4"/>
      <c r="O9" s="28">
        <f t="shared" si="1"/>
        <v>0</v>
      </c>
      <c r="P9" s="28">
        <f t="shared" si="2"/>
        <v>0</v>
      </c>
      <c r="Q9" s="28">
        <f t="shared" si="3"/>
        <v>0</v>
      </c>
      <c r="R9" s="28">
        <f t="shared" si="4"/>
        <v>0</v>
      </c>
      <c r="S9" s="28">
        <f t="shared" si="5"/>
        <v>0</v>
      </c>
      <c r="Z9" s="26" t="s">
        <v>38</v>
      </c>
    </row>
    <row r="10" spans="1:26" ht="32.25" customHeight="1" x14ac:dyDescent="0.15">
      <c r="A10" s="44"/>
      <c r="B10" s="43"/>
      <c r="C10" s="43"/>
      <c r="D10" s="43"/>
      <c r="E10" s="43"/>
      <c r="F10" s="43"/>
      <c r="G10" s="43"/>
      <c r="H10" s="7"/>
      <c r="I10" s="3" t="s">
        <v>8</v>
      </c>
      <c r="J10" s="6"/>
      <c r="L10" s="4">
        <f t="shared" si="0"/>
        <v>0</v>
      </c>
      <c r="M10" s="4">
        <f t="shared" si="0"/>
        <v>0</v>
      </c>
      <c r="N10" s="4"/>
      <c r="O10" s="28">
        <f t="shared" si="1"/>
        <v>0</v>
      </c>
      <c r="P10" s="28">
        <f t="shared" si="2"/>
        <v>0</v>
      </c>
      <c r="Q10" s="28">
        <f t="shared" si="3"/>
        <v>0</v>
      </c>
      <c r="R10" s="28">
        <f t="shared" si="4"/>
        <v>0</v>
      </c>
      <c r="S10" s="28">
        <f t="shared" si="5"/>
        <v>0</v>
      </c>
      <c r="Z10" s="26" t="s">
        <v>40</v>
      </c>
    </row>
    <row r="11" spans="1:26" ht="32.25" customHeight="1" x14ac:dyDescent="0.15">
      <c r="A11" s="44"/>
      <c r="B11" s="43"/>
      <c r="C11" s="43"/>
      <c r="D11" s="43"/>
      <c r="E11" s="43"/>
      <c r="F11" s="43"/>
      <c r="G11" s="43"/>
      <c r="H11" s="7"/>
      <c r="I11" s="3" t="s">
        <v>8</v>
      </c>
      <c r="J11" s="6"/>
      <c r="L11" s="4">
        <f t="shared" si="0"/>
        <v>0</v>
      </c>
      <c r="M11" s="4">
        <f t="shared" si="0"/>
        <v>0</v>
      </c>
      <c r="N11" s="4"/>
      <c r="O11" s="28">
        <f t="shared" si="1"/>
        <v>0</v>
      </c>
      <c r="P11" s="28">
        <f t="shared" si="2"/>
        <v>0</v>
      </c>
      <c r="Q11" s="28">
        <f t="shared" si="3"/>
        <v>0</v>
      </c>
      <c r="R11" s="28">
        <f t="shared" si="4"/>
        <v>0</v>
      </c>
      <c r="S11" s="28">
        <f t="shared" si="5"/>
        <v>0</v>
      </c>
      <c r="Z11" s="26" t="s">
        <v>39</v>
      </c>
    </row>
    <row r="12" spans="1:26" ht="32.25" customHeight="1" x14ac:dyDescent="0.15">
      <c r="A12" s="44"/>
      <c r="B12" s="43"/>
      <c r="C12" s="43"/>
      <c r="D12" s="43"/>
      <c r="E12" s="43"/>
      <c r="F12" s="43"/>
      <c r="G12" s="43"/>
      <c r="H12" s="7"/>
      <c r="I12" s="3" t="s">
        <v>8</v>
      </c>
      <c r="J12" s="6"/>
      <c r="L12" s="4">
        <f t="shared" si="0"/>
        <v>0</v>
      </c>
      <c r="M12" s="4">
        <f t="shared" si="0"/>
        <v>0</v>
      </c>
      <c r="N12" s="4"/>
      <c r="O12" s="28">
        <f t="shared" si="1"/>
        <v>0</v>
      </c>
      <c r="P12" s="28">
        <f t="shared" si="2"/>
        <v>0</v>
      </c>
      <c r="Q12" s="28">
        <f t="shared" si="3"/>
        <v>0</v>
      </c>
      <c r="R12" s="28">
        <f t="shared" si="4"/>
        <v>0</v>
      </c>
      <c r="S12" s="28">
        <f t="shared" si="5"/>
        <v>0</v>
      </c>
    </row>
    <row r="13" spans="1:26" ht="32.25" customHeight="1" x14ac:dyDescent="0.15">
      <c r="A13" s="44"/>
      <c r="B13" s="43"/>
      <c r="C13" s="43"/>
      <c r="D13" s="43"/>
      <c r="E13" s="43"/>
      <c r="F13" s="43"/>
      <c r="G13" s="43"/>
      <c r="H13" s="7"/>
      <c r="I13" s="3" t="s">
        <v>8</v>
      </c>
      <c r="J13" s="6"/>
      <c r="L13" s="4">
        <f t="shared" si="0"/>
        <v>0</v>
      </c>
      <c r="M13" s="4">
        <f t="shared" si="0"/>
        <v>0</v>
      </c>
      <c r="N13" s="4"/>
      <c r="O13" s="28">
        <f t="shared" si="1"/>
        <v>0</v>
      </c>
      <c r="P13" s="28">
        <f t="shared" si="2"/>
        <v>0</v>
      </c>
      <c r="Q13" s="28">
        <f t="shared" si="3"/>
        <v>0</v>
      </c>
      <c r="R13" s="28">
        <f t="shared" si="4"/>
        <v>0</v>
      </c>
      <c r="S13" s="28">
        <f t="shared" si="5"/>
        <v>0</v>
      </c>
    </row>
    <row r="14" spans="1:26" ht="32.25" customHeight="1" x14ac:dyDescent="0.15">
      <c r="A14" s="44"/>
      <c r="B14" s="43"/>
      <c r="C14" s="43"/>
      <c r="D14" s="43"/>
      <c r="E14" s="43"/>
      <c r="F14" s="43"/>
      <c r="G14" s="43"/>
      <c r="H14" s="7"/>
      <c r="I14" s="3" t="s">
        <v>8</v>
      </c>
      <c r="J14" s="6"/>
      <c r="L14" s="4">
        <f t="shared" si="0"/>
        <v>0</v>
      </c>
      <c r="M14" s="4">
        <f t="shared" si="0"/>
        <v>0</v>
      </c>
      <c r="N14" s="4"/>
      <c r="O14" s="28">
        <f t="shared" si="1"/>
        <v>0</v>
      </c>
      <c r="P14" s="28">
        <f t="shared" si="2"/>
        <v>0</v>
      </c>
      <c r="Q14" s="28">
        <f t="shared" si="3"/>
        <v>0</v>
      </c>
      <c r="R14" s="28">
        <f t="shared" si="4"/>
        <v>0</v>
      </c>
      <c r="S14" s="28">
        <f t="shared" si="5"/>
        <v>0</v>
      </c>
    </row>
    <row r="15" spans="1:26" ht="32.25" customHeight="1" x14ac:dyDescent="0.15">
      <c r="A15" s="44"/>
      <c r="B15" s="43"/>
      <c r="C15" s="43"/>
      <c r="D15" s="43"/>
      <c r="E15" s="43"/>
      <c r="F15" s="43"/>
      <c r="G15" s="43"/>
      <c r="H15" s="7"/>
      <c r="I15" s="3" t="s">
        <v>8</v>
      </c>
      <c r="J15" s="6"/>
      <c r="L15" s="4">
        <f t="shared" si="0"/>
        <v>0</v>
      </c>
      <c r="M15" s="4">
        <f t="shared" si="0"/>
        <v>0</v>
      </c>
      <c r="N15" s="4"/>
      <c r="O15" s="28">
        <f t="shared" si="1"/>
        <v>0</v>
      </c>
      <c r="P15" s="28">
        <f t="shared" si="2"/>
        <v>0</v>
      </c>
      <c r="Q15" s="28">
        <f t="shared" si="3"/>
        <v>0</v>
      </c>
      <c r="R15" s="28">
        <f t="shared" si="4"/>
        <v>0</v>
      </c>
      <c r="S15" s="28">
        <f t="shared" si="5"/>
        <v>0</v>
      </c>
    </row>
    <row r="16" spans="1:26" ht="32.25" customHeight="1" x14ac:dyDescent="0.15">
      <c r="A16" s="44"/>
      <c r="B16" s="43"/>
      <c r="C16" s="43"/>
      <c r="D16" s="43"/>
      <c r="E16" s="43"/>
      <c r="F16" s="43"/>
      <c r="G16" s="43"/>
      <c r="H16" s="7"/>
      <c r="I16" s="3" t="s">
        <v>8</v>
      </c>
      <c r="J16" s="6"/>
      <c r="L16" s="4">
        <f t="shared" si="0"/>
        <v>0</v>
      </c>
      <c r="M16" s="4">
        <f t="shared" si="0"/>
        <v>0</v>
      </c>
      <c r="N16" s="4"/>
      <c r="O16" s="28">
        <f t="shared" si="1"/>
        <v>0</v>
      </c>
      <c r="P16" s="28">
        <f t="shared" si="2"/>
        <v>0</v>
      </c>
      <c r="Q16" s="28">
        <f t="shared" si="3"/>
        <v>0</v>
      </c>
      <c r="R16" s="28">
        <f t="shared" si="4"/>
        <v>0</v>
      </c>
      <c r="S16" s="28">
        <f t="shared" si="5"/>
        <v>0</v>
      </c>
    </row>
    <row r="17" spans="1:25" ht="32.25" customHeight="1" x14ac:dyDescent="0.15">
      <c r="A17" s="44"/>
      <c r="B17" s="43"/>
      <c r="C17" s="43"/>
      <c r="D17" s="43"/>
      <c r="E17" s="43"/>
      <c r="F17" s="43"/>
      <c r="G17" s="43"/>
      <c r="H17" s="7"/>
      <c r="I17" s="3" t="s">
        <v>8</v>
      </c>
      <c r="J17" s="6"/>
      <c r="L17" s="4">
        <f t="shared" si="0"/>
        <v>0</v>
      </c>
      <c r="M17" s="4">
        <f t="shared" si="0"/>
        <v>0</v>
      </c>
      <c r="N17" s="4"/>
      <c r="O17" s="28">
        <f t="shared" si="1"/>
        <v>0</v>
      </c>
      <c r="P17" s="28">
        <f t="shared" si="2"/>
        <v>0</v>
      </c>
      <c r="Q17" s="28">
        <f t="shared" si="3"/>
        <v>0</v>
      </c>
      <c r="R17" s="28">
        <f t="shared" si="4"/>
        <v>0</v>
      </c>
      <c r="S17" s="28">
        <f t="shared" si="5"/>
        <v>0</v>
      </c>
    </row>
    <row r="18" spans="1:25" ht="32.25" customHeight="1" x14ac:dyDescent="0.15">
      <c r="A18" s="44"/>
      <c r="B18" s="43"/>
      <c r="C18" s="43"/>
      <c r="D18" s="43"/>
      <c r="E18" s="43"/>
      <c r="F18" s="43"/>
      <c r="G18" s="43"/>
      <c r="H18" s="7"/>
      <c r="I18" s="3" t="s">
        <v>8</v>
      </c>
      <c r="J18" s="6"/>
      <c r="L18" s="4">
        <f t="shared" si="0"/>
        <v>0</v>
      </c>
      <c r="M18" s="4">
        <f t="shared" si="0"/>
        <v>0</v>
      </c>
      <c r="N18" s="4"/>
      <c r="O18" s="28">
        <f t="shared" si="1"/>
        <v>0</v>
      </c>
      <c r="P18" s="28">
        <f t="shared" si="2"/>
        <v>0</v>
      </c>
      <c r="Q18" s="28">
        <f t="shared" si="3"/>
        <v>0</v>
      </c>
      <c r="R18" s="28">
        <f t="shared" si="4"/>
        <v>0</v>
      </c>
      <c r="S18" s="28">
        <f t="shared" si="5"/>
        <v>0</v>
      </c>
    </row>
    <row r="19" spans="1:25" ht="32.25" customHeight="1" x14ac:dyDescent="0.15">
      <c r="A19" s="44"/>
      <c r="B19" s="43"/>
      <c r="C19" s="43"/>
      <c r="D19" s="43"/>
      <c r="E19" s="43"/>
      <c r="F19" s="43"/>
      <c r="G19" s="43"/>
      <c r="H19" s="7"/>
      <c r="I19" s="3" t="s">
        <v>8</v>
      </c>
      <c r="J19" s="6"/>
      <c r="L19" s="4">
        <f t="shared" si="0"/>
        <v>0</v>
      </c>
      <c r="M19" s="4">
        <f t="shared" si="0"/>
        <v>0</v>
      </c>
      <c r="N19" s="4"/>
      <c r="O19" s="28">
        <f t="shared" si="1"/>
        <v>0</v>
      </c>
      <c r="P19" s="28">
        <f t="shared" si="2"/>
        <v>0</v>
      </c>
      <c r="Q19" s="28">
        <f t="shared" si="3"/>
        <v>0</v>
      </c>
      <c r="R19" s="28">
        <f t="shared" si="4"/>
        <v>0</v>
      </c>
      <c r="S19" s="28">
        <f t="shared" si="5"/>
        <v>0</v>
      </c>
    </row>
    <row r="20" spans="1:25" ht="32.25" customHeight="1" x14ac:dyDescent="0.15">
      <c r="A20" s="65" t="s">
        <v>9</v>
      </c>
      <c r="B20" s="66"/>
      <c r="C20" s="66"/>
      <c r="D20" s="66"/>
      <c r="E20" s="66"/>
      <c r="F20" s="66"/>
      <c r="G20" s="67"/>
      <c r="H20" s="7">
        <f>SUM(H7:H19)</f>
        <v>0</v>
      </c>
      <c r="I20" s="3" t="s">
        <v>43</v>
      </c>
      <c r="J20" s="6"/>
      <c r="L20" s="62" t="s">
        <v>20</v>
      </c>
      <c r="M20" s="64"/>
      <c r="N20" s="40"/>
      <c r="O20" s="28">
        <f>SUM(O7:O19)</f>
        <v>0</v>
      </c>
      <c r="P20" s="28">
        <f>SUM(P7:P19)</f>
        <v>0</v>
      </c>
      <c r="Q20" s="28">
        <f>SUM(Q7:Q19)</f>
        <v>0</v>
      </c>
      <c r="R20" s="28">
        <f>SUM(R7:R19)</f>
        <v>0</v>
      </c>
      <c r="S20" s="28">
        <f>SUM(S7:S19)</f>
        <v>0</v>
      </c>
      <c r="T20" s="30">
        <f>SUM(O20:S20)</f>
        <v>0</v>
      </c>
      <c r="U20" s="27"/>
      <c r="V20" s="27"/>
      <c r="W20" s="27"/>
      <c r="X20" s="27"/>
      <c r="Y20" s="27"/>
    </row>
    <row r="21" spans="1:25" ht="9" customHeight="1" x14ac:dyDescent="0.15">
      <c r="A21" s="1"/>
      <c r="B21" s="1"/>
      <c r="C21" s="1"/>
      <c r="D21" s="1"/>
      <c r="E21" s="1"/>
      <c r="F21" s="1"/>
      <c r="G21" s="1"/>
      <c r="H21" s="34"/>
      <c r="I21" s="34"/>
      <c r="J21" s="35"/>
      <c r="O21" s="29"/>
      <c r="P21" s="29"/>
      <c r="Q21" s="29"/>
      <c r="R21" s="29"/>
      <c r="S21" s="29"/>
      <c r="T21" s="31"/>
    </row>
    <row r="22" spans="1:25" ht="18.75" customHeight="1" x14ac:dyDescent="0.15">
      <c r="B22" s="1"/>
      <c r="C22" s="1"/>
      <c r="D22" s="1"/>
      <c r="E22" s="1"/>
      <c r="F22" s="1"/>
      <c r="G22" s="1"/>
      <c r="H22" s="1"/>
      <c r="I22" s="1"/>
      <c r="J22" s="1"/>
      <c r="N22" s="48" t="s">
        <v>71</v>
      </c>
      <c r="O22" s="29" t="e">
        <f>O20/$H20</f>
        <v>#DIV/0!</v>
      </c>
      <c r="P22" s="29" t="e">
        <f>P20/$H20</f>
        <v>#DIV/0!</v>
      </c>
      <c r="Q22" s="29" t="e">
        <f t="shared" ref="Q22:S22" si="6">Q20/$H20</f>
        <v>#DIV/0!</v>
      </c>
      <c r="R22" s="29" t="e">
        <f t="shared" si="6"/>
        <v>#DIV/0!</v>
      </c>
      <c r="S22" s="29" t="e">
        <f t="shared" si="6"/>
        <v>#DIV/0!</v>
      </c>
      <c r="T22" s="31"/>
    </row>
    <row r="23" spans="1:25" ht="18.75" customHeight="1" thickBot="1" x14ac:dyDescent="0.2">
      <c r="A23" s="1" t="s">
        <v>10</v>
      </c>
      <c r="B23" s="1"/>
      <c r="C23" s="1"/>
      <c r="D23" s="1"/>
      <c r="E23" s="1"/>
    </row>
    <row r="24" spans="1:25" ht="18.75" customHeight="1" thickBot="1" x14ac:dyDescent="0.2">
      <c r="A24" s="1"/>
      <c r="B24" s="1"/>
      <c r="C24" s="1"/>
      <c r="D24" s="1"/>
      <c r="E24" s="1"/>
      <c r="F24" s="1" t="s">
        <v>11</v>
      </c>
      <c r="G24" s="1"/>
      <c r="I24" s="1"/>
      <c r="J24" s="1"/>
      <c r="N24" s="50" t="s">
        <v>64</v>
      </c>
      <c r="O24" s="49"/>
    </row>
    <row r="25" spans="1:25" ht="3.75" customHeight="1" x14ac:dyDescent="0.15"/>
    <row r="26" spans="1:25" ht="8.25" customHeight="1" thickBot="1" x14ac:dyDescent="0.2"/>
    <row r="27" spans="1:25" ht="18.75" customHeight="1" thickBot="1" x14ac:dyDescent="0.2">
      <c r="F27" s="1" t="s">
        <v>42</v>
      </c>
      <c r="G27" s="1"/>
      <c r="I27" s="1"/>
      <c r="J27" s="1"/>
      <c r="N27" s="52" t="s">
        <v>65</v>
      </c>
      <c r="O27" s="54" t="e">
        <f>O22*$O24</f>
        <v>#DIV/0!</v>
      </c>
      <c r="P27" s="55" t="e">
        <f>P22*$O24</f>
        <v>#DIV/0!</v>
      </c>
      <c r="Q27" s="55" t="e">
        <f>Q22*$O24</f>
        <v>#DIV/0!</v>
      </c>
      <c r="R27" s="55" t="e">
        <f>R22*$O24</f>
        <v>#DIV/0!</v>
      </c>
      <c r="S27" s="56" t="e">
        <f>S22*$O24</f>
        <v>#DIV/0!</v>
      </c>
    </row>
    <row r="28" spans="1:25" ht="18.75" customHeight="1" x14ac:dyDescent="0.15"/>
    <row r="29" spans="1:25" ht="18.75" customHeight="1" x14ac:dyDescent="0.15"/>
    <row r="30" spans="1:25" ht="18.75" customHeight="1" x14ac:dyDescent="0.15"/>
    <row r="31" spans="1:25" ht="18.75" customHeight="1" x14ac:dyDescent="0.15"/>
    <row r="32" spans="1:25" ht="18.75" customHeight="1" x14ac:dyDescent="0.15"/>
  </sheetData>
  <mergeCells count="15">
    <mergeCell ref="A2:J2"/>
    <mergeCell ref="A5:A6"/>
    <mergeCell ref="B5:B6"/>
    <mergeCell ref="C5:C6"/>
    <mergeCell ref="D5:F5"/>
    <mergeCell ref="G5:G6"/>
    <mergeCell ref="H5:I6"/>
    <mergeCell ref="J5:J6"/>
    <mergeCell ref="G4:H4"/>
    <mergeCell ref="I4:J4"/>
    <mergeCell ref="L5:L6"/>
    <mergeCell ref="M5:M6"/>
    <mergeCell ref="O5:S5"/>
    <mergeCell ref="A20:G20"/>
    <mergeCell ref="L20:M20"/>
  </mergeCells>
  <phoneticPr fontId="7"/>
  <dataValidations count="1">
    <dataValidation type="list" allowBlank="1" showInputMessage="1" showErrorMessage="1" sqref="N7:N19">
      <formula1>$Z$8:$Z$11</formula1>
    </dataValidation>
  </dataValidations>
  <printOptions horizontalCentered="1" verticalCentered="1"/>
  <pageMargins left="0.51181102362204722" right="0.51181102362204722" top="0.39370078740157483" bottom="0.11811023622047245" header="0.19685039370078741" footer="0.19685039370078741"/>
  <pageSetup paperSize="9" scale="90" fitToWidth="2" orientation="landscape" r:id="rId1"/>
  <colBreaks count="1" manualBreakCount="1">
    <brk id="10" max="26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Z32"/>
  <sheetViews>
    <sheetView topLeftCell="A14" zoomScaleNormal="100" workbookViewId="0">
      <selection activeCell="J27" sqref="J27"/>
    </sheetView>
  </sheetViews>
  <sheetFormatPr defaultRowHeight="13.5" x14ac:dyDescent="0.15"/>
  <cols>
    <col min="1" max="1" width="5.375" customWidth="1"/>
    <col min="2" max="2" width="36.25" customWidth="1"/>
    <col min="3" max="3" width="8.625" customWidth="1"/>
    <col min="4" max="6" width="16.125" customWidth="1"/>
    <col min="7" max="7" width="8.625" customWidth="1"/>
    <col min="8" max="8" width="9" customWidth="1"/>
    <col min="9" max="9" width="5.75" customWidth="1"/>
    <col min="10" max="10" width="18.5" customWidth="1"/>
    <col min="11" max="11" width="4.375" customWidth="1"/>
    <col min="12" max="12" width="4.5" customWidth="1"/>
    <col min="13" max="13" width="26.875" customWidth="1"/>
    <col min="14" max="14" width="26.25" customWidth="1"/>
    <col min="15" max="15" width="11.625" bestFit="1" customWidth="1"/>
    <col min="16" max="20" width="11.625" customWidth="1"/>
  </cols>
  <sheetData>
    <row r="1" spans="1:26" ht="7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26" ht="24" x14ac:dyDescent="0.15">
      <c r="A2" s="69" t="s">
        <v>46</v>
      </c>
      <c r="B2" s="69"/>
      <c r="C2" s="69"/>
      <c r="D2" s="69"/>
      <c r="E2" s="69"/>
      <c r="F2" s="69"/>
      <c r="G2" s="69"/>
      <c r="H2" s="69"/>
      <c r="I2" s="69"/>
      <c r="J2" s="69"/>
    </row>
    <row r="3" spans="1:26" ht="7.5" customHeight="1" x14ac:dyDescent="0.15">
      <c r="A3" s="8"/>
      <c r="B3" s="8"/>
      <c r="C3" s="1"/>
      <c r="D3" s="1"/>
      <c r="E3" s="1"/>
      <c r="F3" s="1"/>
      <c r="G3" s="1"/>
      <c r="H3" s="1"/>
      <c r="I3" s="1"/>
      <c r="J3" s="1"/>
    </row>
    <row r="4" spans="1:26" ht="32.25" customHeight="1" x14ac:dyDescent="0.15">
      <c r="A4" s="2" t="s">
        <v>59</v>
      </c>
      <c r="B4" s="8"/>
      <c r="C4" s="1"/>
      <c r="D4" s="1"/>
      <c r="E4" s="1"/>
      <c r="F4" s="1"/>
      <c r="G4" s="68" t="s">
        <v>90</v>
      </c>
      <c r="H4" s="68"/>
      <c r="I4" s="68"/>
      <c r="J4" s="68"/>
      <c r="Q4" s="8"/>
      <c r="S4" s="8" t="s">
        <v>21</v>
      </c>
    </row>
    <row r="5" spans="1:26" ht="21" customHeight="1" x14ac:dyDescent="0.15">
      <c r="A5" s="60" t="s">
        <v>1</v>
      </c>
      <c r="B5" s="60" t="s">
        <v>2</v>
      </c>
      <c r="C5" s="60" t="s">
        <v>3</v>
      </c>
      <c r="D5" s="70" t="s">
        <v>45</v>
      </c>
      <c r="E5" s="71"/>
      <c r="F5" s="72"/>
      <c r="G5" s="60" t="s">
        <v>7</v>
      </c>
      <c r="H5" s="73" t="s">
        <v>44</v>
      </c>
      <c r="I5" s="74"/>
      <c r="J5" s="60" t="s">
        <v>13</v>
      </c>
      <c r="L5" s="60" t="s">
        <v>1</v>
      </c>
      <c r="M5" s="60" t="s">
        <v>2</v>
      </c>
      <c r="N5" s="24" t="s">
        <v>36</v>
      </c>
      <c r="O5" s="62" t="s">
        <v>91</v>
      </c>
      <c r="P5" s="63"/>
      <c r="Q5" s="63"/>
      <c r="R5" s="63"/>
      <c r="S5" s="64"/>
    </row>
    <row r="6" spans="1:26" ht="32.25" customHeight="1" x14ac:dyDescent="0.15">
      <c r="A6" s="61"/>
      <c r="B6" s="61"/>
      <c r="C6" s="61"/>
      <c r="D6" s="41" t="s">
        <v>4</v>
      </c>
      <c r="E6" s="41" t="s">
        <v>5</v>
      </c>
      <c r="F6" s="41" t="s">
        <v>6</v>
      </c>
      <c r="G6" s="61"/>
      <c r="H6" s="75"/>
      <c r="I6" s="76"/>
      <c r="J6" s="61"/>
      <c r="L6" s="61"/>
      <c r="M6" s="61"/>
      <c r="N6" s="42" t="s">
        <v>48</v>
      </c>
      <c r="O6" s="5" t="s">
        <v>14</v>
      </c>
      <c r="P6" s="5" t="s">
        <v>15</v>
      </c>
      <c r="Q6" s="5" t="s">
        <v>16</v>
      </c>
      <c r="R6" s="32" t="s">
        <v>41</v>
      </c>
      <c r="S6" s="5" t="s">
        <v>18</v>
      </c>
    </row>
    <row r="7" spans="1:26" ht="32.25" customHeight="1" x14ac:dyDescent="0.15">
      <c r="A7" s="44"/>
      <c r="B7" s="43"/>
      <c r="C7" s="43"/>
      <c r="D7" s="43"/>
      <c r="E7" s="43"/>
      <c r="F7" s="43"/>
      <c r="G7" s="43"/>
      <c r="H7" s="7"/>
      <c r="I7" s="3" t="s">
        <v>8</v>
      </c>
      <c r="J7" s="6"/>
      <c r="L7" s="4">
        <f t="shared" ref="L7:M19" si="0">A7</f>
        <v>0</v>
      </c>
      <c r="M7" s="4">
        <f>B7</f>
        <v>0</v>
      </c>
      <c r="N7" s="4"/>
      <c r="O7" s="28">
        <f>H7-SUM(P7:S7)</f>
        <v>0</v>
      </c>
      <c r="P7" s="28">
        <f>IF(N7="研修費",H7,0)</f>
        <v>0</v>
      </c>
      <c r="Q7" s="28">
        <f>IF(N7="広報広聴費",H7,0)</f>
        <v>0</v>
      </c>
      <c r="R7" s="28">
        <f>IF(N7="要請陳情等活動費",H7,0)</f>
        <v>0</v>
      </c>
      <c r="S7" s="28">
        <f>IF(N7="会議費",H7,0)</f>
        <v>0</v>
      </c>
      <c r="Z7" s="25"/>
    </row>
    <row r="8" spans="1:26" ht="32.25" customHeight="1" x14ac:dyDescent="0.15">
      <c r="A8" s="44"/>
      <c r="B8" s="43"/>
      <c r="C8" s="43"/>
      <c r="D8" s="43"/>
      <c r="E8" s="43"/>
      <c r="F8" s="43"/>
      <c r="G8" s="43"/>
      <c r="H8" s="7"/>
      <c r="I8" s="3" t="s">
        <v>8</v>
      </c>
      <c r="J8" s="6"/>
      <c r="L8" s="4">
        <f t="shared" si="0"/>
        <v>0</v>
      </c>
      <c r="M8" s="4">
        <f t="shared" si="0"/>
        <v>0</v>
      </c>
      <c r="N8" s="4"/>
      <c r="O8" s="28">
        <f t="shared" ref="O8:O19" si="1">H8-SUM(P8:S8)</f>
        <v>0</v>
      </c>
      <c r="P8" s="28">
        <f t="shared" ref="P8:P19" si="2">IF(N8="研修費",H8,0)</f>
        <v>0</v>
      </c>
      <c r="Q8" s="28">
        <f t="shared" ref="Q8:Q19" si="3">IF(N8="広報広聴費",H8,0)</f>
        <v>0</v>
      </c>
      <c r="R8" s="28">
        <f t="shared" ref="R8:R19" si="4">IF(N8="要請陳情等活動費",H8,0)</f>
        <v>0</v>
      </c>
      <c r="S8" s="28">
        <f t="shared" ref="S8:S19" si="5">IF(N8="会議費",H8,0)</f>
        <v>0</v>
      </c>
      <c r="Z8" s="26" t="s">
        <v>37</v>
      </c>
    </row>
    <row r="9" spans="1:26" ht="32.25" customHeight="1" x14ac:dyDescent="0.15">
      <c r="A9" s="44"/>
      <c r="B9" s="43"/>
      <c r="C9" s="43"/>
      <c r="D9" s="43"/>
      <c r="E9" s="43"/>
      <c r="F9" s="43"/>
      <c r="G9" s="43"/>
      <c r="H9" s="7"/>
      <c r="I9" s="3" t="s">
        <v>8</v>
      </c>
      <c r="J9" s="6"/>
      <c r="L9" s="4">
        <f t="shared" si="0"/>
        <v>0</v>
      </c>
      <c r="M9" s="4">
        <f t="shared" si="0"/>
        <v>0</v>
      </c>
      <c r="N9" s="4"/>
      <c r="O9" s="28">
        <f t="shared" si="1"/>
        <v>0</v>
      </c>
      <c r="P9" s="28">
        <f t="shared" si="2"/>
        <v>0</v>
      </c>
      <c r="Q9" s="28">
        <f t="shared" si="3"/>
        <v>0</v>
      </c>
      <c r="R9" s="28">
        <f t="shared" si="4"/>
        <v>0</v>
      </c>
      <c r="S9" s="28">
        <f t="shared" si="5"/>
        <v>0</v>
      </c>
      <c r="Z9" s="26" t="s">
        <v>38</v>
      </c>
    </row>
    <row r="10" spans="1:26" ht="32.25" customHeight="1" x14ac:dyDescent="0.15">
      <c r="A10" s="44"/>
      <c r="B10" s="43"/>
      <c r="C10" s="43"/>
      <c r="D10" s="43"/>
      <c r="E10" s="43"/>
      <c r="F10" s="43"/>
      <c r="G10" s="43"/>
      <c r="H10" s="7"/>
      <c r="I10" s="3" t="s">
        <v>8</v>
      </c>
      <c r="J10" s="6"/>
      <c r="L10" s="4">
        <f t="shared" si="0"/>
        <v>0</v>
      </c>
      <c r="M10" s="4">
        <f t="shared" si="0"/>
        <v>0</v>
      </c>
      <c r="N10" s="4"/>
      <c r="O10" s="28">
        <f t="shared" si="1"/>
        <v>0</v>
      </c>
      <c r="P10" s="28">
        <f t="shared" si="2"/>
        <v>0</v>
      </c>
      <c r="Q10" s="28">
        <f t="shared" si="3"/>
        <v>0</v>
      </c>
      <c r="R10" s="28">
        <f t="shared" si="4"/>
        <v>0</v>
      </c>
      <c r="S10" s="28">
        <f t="shared" si="5"/>
        <v>0</v>
      </c>
      <c r="Z10" s="26" t="s">
        <v>40</v>
      </c>
    </row>
    <row r="11" spans="1:26" ht="32.25" customHeight="1" x14ac:dyDescent="0.15">
      <c r="A11" s="44"/>
      <c r="B11" s="43"/>
      <c r="C11" s="43"/>
      <c r="D11" s="43"/>
      <c r="E11" s="43"/>
      <c r="F11" s="43"/>
      <c r="G11" s="43"/>
      <c r="H11" s="7"/>
      <c r="I11" s="3" t="s">
        <v>8</v>
      </c>
      <c r="J11" s="6"/>
      <c r="L11" s="4">
        <f t="shared" si="0"/>
        <v>0</v>
      </c>
      <c r="M11" s="4">
        <f t="shared" si="0"/>
        <v>0</v>
      </c>
      <c r="N11" s="4"/>
      <c r="O11" s="28">
        <f t="shared" si="1"/>
        <v>0</v>
      </c>
      <c r="P11" s="28">
        <f t="shared" si="2"/>
        <v>0</v>
      </c>
      <c r="Q11" s="28">
        <f t="shared" si="3"/>
        <v>0</v>
      </c>
      <c r="R11" s="28">
        <f t="shared" si="4"/>
        <v>0</v>
      </c>
      <c r="S11" s="28">
        <f t="shared" si="5"/>
        <v>0</v>
      </c>
      <c r="Z11" s="26" t="s">
        <v>39</v>
      </c>
    </row>
    <row r="12" spans="1:26" ht="32.25" customHeight="1" x14ac:dyDescent="0.15">
      <c r="A12" s="44"/>
      <c r="B12" s="43"/>
      <c r="C12" s="43"/>
      <c r="D12" s="43"/>
      <c r="E12" s="43"/>
      <c r="F12" s="43"/>
      <c r="G12" s="43"/>
      <c r="H12" s="7"/>
      <c r="I12" s="3" t="s">
        <v>8</v>
      </c>
      <c r="J12" s="6"/>
      <c r="L12" s="4">
        <f t="shared" si="0"/>
        <v>0</v>
      </c>
      <c r="M12" s="4">
        <f t="shared" si="0"/>
        <v>0</v>
      </c>
      <c r="N12" s="4"/>
      <c r="O12" s="28">
        <f t="shared" si="1"/>
        <v>0</v>
      </c>
      <c r="P12" s="28">
        <f t="shared" si="2"/>
        <v>0</v>
      </c>
      <c r="Q12" s="28">
        <f t="shared" si="3"/>
        <v>0</v>
      </c>
      <c r="R12" s="28">
        <f t="shared" si="4"/>
        <v>0</v>
      </c>
      <c r="S12" s="28">
        <f t="shared" si="5"/>
        <v>0</v>
      </c>
    </row>
    <row r="13" spans="1:26" ht="32.25" customHeight="1" x14ac:dyDescent="0.15">
      <c r="A13" s="44"/>
      <c r="B13" s="43"/>
      <c r="C13" s="43"/>
      <c r="D13" s="43"/>
      <c r="E13" s="43"/>
      <c r="F13" s="43"/>
      <c r="G13" s="43"/>
      <c r="H13" s="7"/>
      <c r="I13" s="3" t="s">
        <v>8</v>
      </c>
      <c r="J13" s="6"/>
      <c r="L13" s="4">
        <f t="shared" si="0"/>
        <v>0</v>
      </c>
      <c r="M13" s="4">
        <f t="shared" si="0"/>
        <v>0</v>
      </c>
      <c r="N13" s="4"/>
      <c r="O13" s="28">
        <f t="shared" si="1"/>
        <v>0</v>
      </c>
      <c r="P13" s="28">
        <f t="shared" si="2"/>
        <v>0</v>
      </c>
      <c r="Q13" s="28">
        <f t="shared" si="3"/>
        <v>0</v>
      </c>
      <c r="R13" s="28">
        <f t="shared" si="4"/>
        <v>0</v>
      </c>
      <c r="S13" s="28">
        <f t="shared" si="5"/>
        <v>0</v>
      </c>
    </row>
    <row r="14" spans="1:26" ht="32.25" customHeight="1" x14ac:dyDescent="0.15">
      <c r="A14" s="44"/>
      <c r="B14" s="43"/>
      <c r="C14" s="43"/>
      <c r="D14" s="43"/>
      <c r="E14" s="43"/>
      <c r="F14" s="43"/>
      <c r="G14" s="43"/>
      <c r="H14" s="7"/>
      <c r="I14" s="3" t="s">
        <v>8</v>
      </c>
      <c r="J14" s="6"/>
      <c r="L14" s="4">
        <f t="shared" si="0"/>
        <v>0</v>
      </c>
      <c r="M14" s="4">
        <f t="shared" si="0"/>
        <v>0</v>
      </c>
      <c r="N14" s="4"/>
      <c r="O14" s="28">
        <f t="shared" si="1"/>
        <v>0</v>
      </c>
      <c r="P14" s="28">
        <f t="shared" si="2"/>
        <v>0</v>
      </c>
      <c r="Q14" s="28">
        <f t="shared" si="3"/>
        <v>0</v>
      </c>
      <c r="R14" s="28">
        <f t="shared" si="4"/>
        <v>0</v>
      </c>
      <c r="S14" s="28">
        <f t="shared" si="5"/>
        <v>0</v>
      </c>
    </row>
    <row r="15" spans="1:26" ht="32.25" customHeight="1" x14ac:dyDescent="0.15">
      <c r="A15" s="44"/>
      <c r="B15" s="43"/>
      <c r="C15" s="43"/>
      <c r="D15" s="43"/>
      <c r="E15" s="43"/>
      <c r="F15" s="43"/>
      <c r="G15" s="43"/>
      <c r="H15" s="7"/>
      <c r="I15" s="3" t="s">
        <v>8</v>
      </c>
      <c r="J15" s="6"/>
      <c r="L15" s="4">
        <f t="shared" si="0"/>
        <v>0</v>
      </c>
      <c r="M15" s="4">
        <f t="shared" si="0"/>
        <v>0</v>
      </c>
      <c r="N15" s="4"/>
      <c r="O15" s="28">
        <f t="shared" si="1"/>
        <v>0</v>
      </c>
      <c r="P15" s="28">
        <f t="shared" si="2"/>
        <v>0</v>
      </c>
      <c r="Q15" s="28">
        <f t="shared" si="3"/>
        <v>0</v>
      </c>
      <c r="R15" s="28">
        <f t="shared" si="4"/>
        <v>0</v>
      </c>
      <c r="S15" s="28">
        <f t="shared" si="5"/>
        <v>0</v>
      </c>
    </row>
    <row r="16" spans="1:26" ht="32.25" customHeight="1" x14ac:dyDescent="0.15">
      <c r="A16" s="44"/>
      <c r="B16" s="43"/>
      <c r="C16" s="43"/>
      <c r="D16" s="43"/>
      <c r="E16" s="43"/>
      <c r="F16" s="43"/>
      <c r="G16" s="43"/>
      <c r="H16" s="7"/>
      <c r="I16" s="3" t="s">
        <v>8</v>
      </c>
      <c r="J16" s="6"/>
      <c r="L16" s="4">
        <f t="shared" si="0"/>
        <v>0</v>
      </c>
      <c r="M16" s="4">
        <f t="shared" si="0"/>
        <v>0</v>
      </c>
      <c r="N16" s="4"/>
      <c r="O16" s="28">
        <f t="shared" si="1"/>
        <v>0</v>
      </c>
      <c r="P16" s="28">
        <f t="shared" si="2"/>
        <v>0</v>
      </c>
      <c r="Q16" s="28">
        <f t="shared" si="3"/>
        <v>0</v>
      </c>
      <c r="R16" s="28">
        <f t="shared" si="4"/>
        <v>0</v>
      </c>
      <c r="S16" s="28">
        <f t="shared" si="5"/>
        <v>0</v>
      </c>
    </row>
    <row r="17" spans="1:25" ht="32.25" customHeight="1" x14ac:dyDescent="0.15">
      <c r="A17" s="44"/>
      <c r="B17" s="43"/>
      <c r="C17" s="43"/>
      <c r="D17" s="43"/>
      <c r="E17" s="43"/>
      <c r="F17" s="43"/>
      <c r="G17" s="43"/>
      <c r="H17" s="7"/>
      <c r="I17" s="3" t="s">
        <v>8</v>
      </c>
      <c r="J17" s="6"/>
      <c r="L17" s="4">
        <f t="shared" si="0"/>
        <v>0</v>
      </c>
      <c r="M17" s="4">
        <f t="shared" si="0"/>
        <v>0</v>
      </c>
      <c r="N17" s="4"/>
      <c r="O17" s="28">
        <f t="shared" si="1"/>
        <v>0</v>
      </c>
      <c r="P17" s="28">
        <f t="shared" si="2"/>
        <v>0</v>
      </c>
      <c r="Q17" s="28">
        <f t="shared" si="3"/>
        <v>0</v>
      </c>
      <c r="R17" s="28">
        <f t="shared" si="4"/>
        <v>0</v>
      </c>
      <c r="S17" s="28">
        <f t="shared" si="5"/>
        <v>0</v>
      </c>
    </row>
    <row r="18" spans="1:25" ht="32.25" customHeight="1" x14ac:dyDescent="0.15">
      <c r="A18" s="44"/>
      <c r="B18" s="43"/>
      <c r="C18" s="43"/>
      <c r="D18" s="43"/>
      <c r="E18" s="43"/>
      <c r="F18" s="43"/>
      <c r="G18" s="43"/>
      <c r="H18" s="7"/>
      <c r="I18" s="3" t="s">
        <v>8</v>
      </c>
      <c r="J18" s="6"/>
      <c r="L18" s="4">
        <f t="shared" si="0"/>
        <v>0</v>
      </c>
      <c r="M18" s="4">
        <f t="shared" si="0"/>
        <v>0</v>
      </c>
      <c r="N18" s="4"/>
      <c r="O18" s="28">
        <f t="shared" si="1"/>
        <v>0</v>
      </c>
      <c r="P18" s="28">
        <f t="shared" si="2"/>
        <v>0</v>
      </c>
      <c r="Q18" s="28">
        <f t="shared" si="3"/>
        <v>0</v>
      </c>
      <c r="R18" s="28">
        <f t="shared" si="4"/>
        <v>0</v>
      </c>
      <c r="S18" s="28">
        <f t="shared" si="5"/>
        <v>0</v>
      </c>
    </row>
    <row r="19" spans="1:25" ht="32.25" customHeight="1" x14ac:dyDescent="0.15">
      <c r="A19" s="44"/>
      <c r="B19" s="43"/>
      <c r="C19" s="43"/>
      <c r="D19" s="43"/>
      <c r="E19" s="43"/>
      <c r="F19" s="43"/>
      <c r="G19" s="43"/>
      <c r="H19" s="7"/>
      <c r="I19" s="3" t="s">
        <v>8</v>
      </c>
      <c r="J19" s="6"/>
      <c r="L19" s="4">
        <f t="shared" si="0"/>
        <v>0</v>
      </c>
      <c r="M19" s="4">
        <f t="shared" si="0"/>
        <v>0</v>
      </c>
      <c r="N19" s="4"/>
      <c r="O19" s="28">
        <f t="shared" si="1"/>
        <v>0</v>
      </c>
      <c r="P19" s="28">
        <f t="shared" si="2"/>
        <v>0</v>
      </c>
      <c r="Q19" s="28">
        <f t="shared" si="3"/>
        <v>0</v>
      </c>
      <c r="R19" s="28">
        <f t="shared" si="4"/>
        <v>0</v>
      </c>
      <c r="S19" s="28">
        <f t="shared" si="5"/>
        <v>0</v>
      </c>
    </row>
    <row r="20" spans="1:25" ht="32.25" customHeight="1" x14ac:dyDescent="0.15">
      <c r="A20" s="65" t="s">
        <v>9</v>
      </c>
      <c r="B20" s="66"/>
      <c r="C20" s="66"/>
      <c r="D20" s="66"/>
      <c r="E20" s="66"/>
      <c r="F20" s="66"/>
      <c r="G20" s="67"/>
      <c r="H20" s="7">
        <f>SUM(H7:H19)</f>
        <v>0</v>
      </c>
      <c r="I20" s="3" t="s">
        <v>43</v>
      </c>
      <c r="J20" s="6"/>
      <c r="L20" s="62" t="s">
        <v>20</v>
      </c>
      <c r="M20" s="64"/>
      <c r="N20" s="40"/>
      <c r="O20" s="28">
        <f>SUM(O7:O19)</f>
        <v>0</v>
      </c>
      <c r="P20" s="28">
        <f>SUM(P7:P19)</f>
        <v>0</v>
      </c>
      <c r="Q20" s="28">
        <f>SUM(Q7:Q19)</f>
        <v>0</v>
      </c>
      <c r="R20" s="28">
        <f>SUM(R7:R19)</f>
        <v>0</v>
      </c>
      <c r="S20" s="28">
        <f>SUM(S7:S19)</f>
        <v>0</v>
      </c>
      <c r="T20" s="30">
        <f>SUM(O20:S20)</f>
        <v>0</v>
      </c>
      <c r="U20" s="27"/>
      <c r="V20" s="27"/>
      <c r="W20" s="27"/>
      <c r="X20" s="27"/>
      <c r="Y20" s="27"/>
    </row>
    <row r="21" spans="1:25" ht="9" customHeight="1" x14ac:dyDescent="0.15">
      <c r="A21" s="1"/>
      <c r="B21" s="1"/>
      <c r="C21" s="1"/>
      <c r="D21" s="1"/>
      <c r="E21" s="1"/>
      <c r="F21" s="1"/>
      <c r="G21" s="1"/>
      <c r="H21" s="34"/>
      <c r="I21" s="34"/>
      <c r="J21" s="35"/>
      <c r="O21" s="29"/>
      <c r="P21" s="29"/>
      <c r="Q21" s="29"/>
      <c r="R21" s="29"/>
      <c r="S21" s="29"/>
      <c r="T21" s="31"/>
    </row>
    <row r="22" spans="1:25" ht="18.75" customHeight="1" x14ac:dyDescent="0.15">
      <c r="B22" s="1"/>
      <c r="C22" s="1"/>
      <c r="D22" s="1"/>
      <c r="E22" s="1"/>
      <c r="F22" s="1"/>
      <c r="G22" s="1"/>
      <c r="H22" s="1"/>
      <c r="I22" s="1"/>
      <c r="J22" s="1"/>
      <c r="N22" s="48" t="s">
        <v>71</v>
      </c>
      <c r="O22" s="29" t="e">
        <f>O20/$H20</f>
        <v>#DIV/0!</v>
      </c>
      <c r="P22" s="29" t="e">
        <f>P20/$H20</f>
        <v>#DIV/0!</v>
      </c>
      <c r="Q22" s="29" t="e">
        <f t="shared" ref="Q22:S22" si="6">Q20/$H20</f>
        <v>#DIV/0!</v>
      </c>
      <c r="R22" s="29" t="e">
        <f t="shared" si="6"/>
        <v>#DIV/0!</v>
      </c>
      <c r="S22" s="29" t="e">
        <f t="shared" si="6"/>
        <v>#DIV/0!</v>
      </c>
      <c r="T22" s="31"/>
    </row>
    <row r="23" spans="1:25" ht="18.75" customHeight="1" thickBot="1" x14ac:dyDescent="0.2">
      <c r="A23" s="1" t="s">
        <v>10</v>
      </c>
      <c r="B23" s="1"/>
      <c r="C23" s="1"/>
      <c r="D23" s="1"/>
      <c r="E23" s="1"/>
    </row>
    <row r="24" spans="1:25" ht="18.75" customHeight="1" thickBot="1" x14ac:dyDescent="0.2">
      <c r="A24" s="1"/>
      <c r="B24" s="1"/>
      <c r="C24" s="1"/>
      <c r="D24" s="1"/>
      <c r="E24" s="1"/>
      <c r="F24" s="1" t="s">
        <v>11</v>
      </c>
      <c r="G24" s="1"/>
      <c r="I24" s="1"/>
      <c r="J24" s="1"/>
      <c r="N24" s="50" t="s">
        <v>64</v>
      </c>
      <c r="O24" s="49"/>
    </row>
    <row r="25" spans="1:25" ht="3.75" customHeight="1" x14ac:dyDescent="0.15"/>
    <row r="26" spans="1:25" ht="8.25" customHeight="1" thickBot="1" x14ac:dyDescent="0.2"/>
    <row r="27" spans="1:25" ht="18.75" customHeight="1" thickBot="1" x14ac:dyDescent="0.2">
      <c r="F27" s="1" t="s">
        <v>42</v>
      </c>
      <c r="G27" s="1"/>
      <c r="I27" s="1"/>
      <c r="J27" s="1"/>
      <c r="N27" s="52" t="s">
        <v>65</v>
      </c>
      <c r="O27" s="54" t="e">
        <f>O22*$O24</f>
        <v>#DIV/0!</v>
      </c>
      <c r="P27" s="55" t="e">
        <f>P22*$O24</f>
        <v>#DIV/0!</v>
      </c>
      <c r="Q27" s="55" t="e">
        <f>Q22*$O24</f>
        <v>#DIV/0!</v>
      </c>
      <c r="R27" s="55" t="e">
        <f>R22*$O24</f>
        <v>#DIV/0!</v>
      </c>
      <c r="S27" s="56" t="e">
        <f>S22*$O24</f>
        <v>#DIV/0!</v>
      </c>
    </row>
    <row r="28" spans="1:25" ht="18.75" customHeight="1" x14ac:dyDescent="0.15"/>
    <row r="29" spans="1:25" ht="18.75" customHeight="1" x14ac:dyDescent="0.15"/>
    <row r="30" spans="1:25" ht="18.75" customHeight="1" x14ac:dyDescent="0.15"/>
    <row r="31" spans="1:25" ht="18.75" customHeight="1" x14ac:dyDescent="0.15"/>
    <row r="32" spans="1:25" ht="18.75" customHeight="1" x14ac:dyDescent="0.15"/>
  </sheetData>
  <mergeCells count="15">
    <mergeCell ref="A2:J2"/>
    <mergeCell ref="A5:A6"/>
    <mergeCell ref="B5:B6"/>
    <mergeCell ref="C5:C6"/>
    <mergeCell ref="D5:F5"/>
    <mergeCell ref="G5:G6"/>
    <mergeCell ref="H5:I6"/>
    <mergeCell ref="J5:J6"/>
    <mergeCell ref="G4:H4"/>
    <mergeCell ref="I4:J4"/>
    <mergeCell ref="L5:L6"/>
    <mergeCell ref="M5:M6"/>
    <mergeCell ref="O5:S5"/>
    <mergeCell ref="A20:G20"/>
    <mergeCell ref="L20:M20"/>
  </mergeCells>
  <phoneticPr fontId="7"/>
  <dataValidations count="1">
    <dataValidation type="list" allowBlank="1" showInputMessage="1" showErrorMessage="1" sqref="N7:N19">
      <formula1>$Z$8:$Z$11</formula1>
    </dataValidation>
  </dataValidations>
  <printOptions horizontalCentered="1" verticalCentered="1"/>
  <pageMargins left="0.51181102362204722" right="0.51181102362204722" top="0.39370078740157483" bottom="0.11811023622047245" header="0.19685039370078741" footer="0.19685039370078741"/>
  <pageSetup paperSize="9" scale="90" fitToWidth="2" orientation="landscape" r:id="rId1"/>
  <colBreaks count="1" manualBreakCount="1">
    <brk id="10" max="2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66FF"/>
  </sheetPr>
  <dimension ref="A1:Q24"/>
  <sheetViews>
    <sheetView workbookViewId="0">
      <selection activeCell="P24" sqref="P24"/>
    </sheetView>
  </sheetViews>
  <sheetFormatPr defaultRowHeight="13.5" x14ac:dyDescent="0.15"/>
  <cols>
    <col min="1" max="1" width="4.625" style="10" customWidth="1"/>
    <col min="2" max="2" width="12.25" style="10" customWidth="1"/>
    <col min="3" max="7" width="8.125" style="10" hidden="1" customWidth="1"/>
    <col min="8" max="8" width="14.125" style="10" customWidth="1"/>
    <col min="9" max="9" width="2.875" style="10" customWidth="1"/>
    <col min="10" max="10" width="17.75" style="10" customWidth="1"/>
    <col min="11" max="11" width="2.375" style="10" customWidth="1"/>
    <col min="12" max="16" width="8.75" style="10" customWidth="1"/>
    <col min="17" max="16384" width="9" style="10"/>
  </cols>
  <sheetData>
    <row r="1" spans="1:16" x14ac:dyDescent="0.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6" ht="24" x14ac:dyDescent="0.15">
      <c r="A2" s="82" t="s">
        <v>60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ht="18.75" customHeight="1" x14ac:dyDescent="0.15">
      <c r="A3" s="11"/>
      <c r="B3" s="11"/>
      <c r="C3" s="9"/>
      <c r="D3" s="9"/>
      <c r="E3" s="9"/>
      <c r="F3" s="9"/>
      <c r="G3" s="9"/>
      <c r="H3" s="9"/>
      <c r="I3" s="9"/>
      <c r="J3" s="9"/>
    </row>
    <row r="4" spans="1:16" ht="18.75" customHeight="1" x14ac:dyDescent="0.15">
      <c r="A4" s="12"/>
      <c r="B4" s="12" t="s">
        <v>92</v>
      </c>
      <c r="C4" s="9"/>
      <c r="D4" s="9"/>
      <c r="E4" s="9"/>
      <c r="F4" s="9"/>
      <c r="G4" s="9"/>
      <c r="H4" s="9"/>
      <c r="I4" s="9"/>
      <c r="J4" s="11"/>
      <c r="N4" s="11"/>
      <c r="P4" s="11" t="s">
        <v>21</v>
      </c>
    </row>
    <row r="5" spans="1:16" ht="18.75" customHeight="1" x14ac:dyDescent="0.15">
      <c r="A5" s="83"/>
      <c r="B5" s="84" t="s">
        <v>23</v>
      </c>
      <c r="C5" s="86" t="s">
        <v>3</v>
      </c>
      <c r="D5" s="86" t="s">
        <v>4</v>
      </c>
      <c r="E5" s="86" t="s">
        <v>5</v>
      </c>
      <c r="F5" s="86" t="s">
        <v>6</v>
      </c>
      <c r="G5" s="86" t="s">
        <v>7</v>
      </c>
      <c r="H5" s="78" t="s">
        <v>61</v>
      </c>
      <c r="I5" s="79"/>
      <c r="J5" s="86" t="s">
        <v>13</v>
      </c>
      <c r="L5" s="88" t="s">
        <v>19</v>
      </c>
      <c r="M5" s="89"/>
      <c r="N5" s="89"/>
      <c r="O5" s="89"/>
      <c r="P5" s="90"/>
    </row>
    <row r="6" spans="1:16" ht="37.5" customHeight="1" x14ac:dyDescent="0.15">
      <c r="A6" s="83"/>
      <c r="B6" s="85"/>
      <c r="C6" s="87"/>
      <c r="D6" s="87"/>
      <c r="E6" s="87"/>
      <c r="F6" s="87"/>
      <c r="G6" s="87"/>
      <c r="H6" s="80"/>
      <c r="I6" s="81"/>
      <c r="J6" s="87"/>
      <c r="L6" s="13" t="s">
        <v>14</v>
      </c>
      <c r="M6" s="13" t="s">
        <v>15</v>
      </c>
      <c r="N6" s="13" t="s">
        <v>16</v>
      </c>
      <c r="O6" s="14" t="s">
        <v>17</v>
      </c>
      <c r="P6" s="13" t="s">
        <v>18</v>
      </c>
    </row>
    <row r="7" spans="1:16" ht="18.75" customHeight="1" x14ac:dyDescent="0.15">
      <c r="A7" s="15"/>
      <c r="B7" s="16" t="s">
        <v>24</v>
      </c>
      <c r="C7" s="17"/>
      <c r="D7" s="17"/>
      <c r="E7" s="17"/>
      <c r="F7" s="17"/>
      <c r="G7" s="17"/>
      <c r="H7" s="19">
        <f>+'４月'!H20</f>
        <v>0</v>
      </c>
      <c r="I7" s="20" t="s">
        <v>8</v>
      </c>
      <c r="J7" s="18"/>
      <c r="L7" s="18">
        <f>+'４月'!O20</f>
        <v>0</v>
      </c>
      <c r="M7" s="18">
        <f>+'４月'!P20</f>
        <v>0</v>
      </c>
      <c r="N7" s="18">
        <f>+'４月'!Q20</f>
        <v>0</v>
      </c>
      <c r="O7" s="18">
        <f>+'４月'!R20</f>
        <v>0</v>
      </c>
      <c r="P7" s="18">
        <f>+'４月'!S20</f>
        <v>0</v>
      </c>
    </row>
    <row r="8" spans="1:16" ht="18.75" customHeight="1" x14ac:dyDescent="0.15">
      <c r="A8" s="15"/>
      <c r="B8" s="16" t="s">
        <v>25</v>
      </c>
      <c r="C8" s="17"/>
      <c r="D8" s="17"/>
      <c r="E8" s="17"/>
      <c r="F8" s="17"/>
      <c r="G8" s="17"/>
      <c r="H8" s="19">
        <f>+'５月 '!H20</f>
        <v>0</v>
      </c>
      <c r="I8" s="20" t="s">
        <v>8</v>
      </c>
      <c r="J8" s="18"/>
      <c r="L8" s="18">
        <f>+'５月 '!O20</f>
        <v>0</v>
      </c>
      <c r="M8" s="18">
        <f>+'５月 '!P20</f>
        <v>0</v>
      </c>
      <c r="N8" s="18">
        <f>+'５月 '!Q20</f>
        <v>0</v>
      </c>
      <c r="O8" s="18">
        <f>+'５月 '!R20</f>
        <v>0</v>
      </c>
      <c r="P8" s="18">
        <f>+'５月 '!S20</f>
        <v>0</v>
      </c>
    </row>
    <row r="9" spans="1:16" ht="18.75" customHeight="1" x14ac:dyDescent="0.15">
      <c r="A9" s="15"/>
      <c r="B9" s="16" t="s">
        <v>26</v>
      </c>
      <c r="C9" s="17"/>
      <c r="D9" s="17"/>
      <c r="E9" s="17"/>
      <c r="F9" s="17"/>
      <c r="G9" s="17"/>
      <c r="H9" s="19">
        <f>+'６月'!H20</f>
        <v>0</v>
      </c>
      <c r="I9" s="20" t="s">
        <v>8</v>
      </c>
      <c r="J9" s="18"/>
      <c r="L9" s="18">
        <f>+'６月'!O20</f>
        <v>0</v>
      </c>
      <c r="M9" s="18">
        <f>+'６月'!P20</f>
        <v>0</v>
      </c>
      <c r="N9" s="18">
        <f>+'６月'!Q20</f>
        <v>0</v>
      </c>
      <c r="O9" s="18">
        <f>+'６月'!R20</f>
        <v>0</v>
      </c>
      <c r="P9" s="18">
        <f>+'６月'!S20</f>
        <v>0</v>
      </c>
    </row>
    <row r="10" spans="1:16" ht="18.75" customHeight="1" x14ac:dyDescent="0.15">
      <c r="A10" s="15"/>
      <c r="B10" s="16" t="s">
        <v>27</v>
      </c>
      <c r="C10" s="17"/>
      <c r="D10" s="17"/>
      <c r="E10" s="17"/>
      <c r="F10" s="17"/>
      <c r="G10" s="17"/>
      <c r="H10" s="19">
        <f>+'７月'!H20</f>
        <v>0</v>
      </c>
      <c r="I10" s="20" t="s">
        <v>8</v>
      </c>
      <c r="J10" s="18"/>
      <c r="L10" s="18">
        <f>+'７月'!O20</f>
        <v>0</v>
      </c>
      <c r="M10" s="18">
        <f>+'７月'!P20</f>
        <v>0</v>
      </c>
      <c r="N10" s="18">
        <f>+'７月'!Q20</f>
        <v>0</v>
      </c>
      <c r="O10" s="18">
        <f>+'７月'!R20</f>
        <v>0</v>
      </c>
      <c r="P10" s="18">
        <f>+'７月'!S20</f>
        <v>0</v>
      </c>
    </row>
    <row r="11" spans="1:16" ht="18.75" customHeight="1" x14ac:dyDescent="0.15">
      <c r="A11" s="15"/>
      <c r="B11" s="16" t="s">
        <v>28</v>
      </c>
      <c r="C11" s="17"/>
      <c r="D11" s="17"/>
      <c r="E11" s="17"/>
      <c r="F11" s="17"/>
      <c r="G11" s="17"/>
      <c r="H11" s="19">
        <f>+'８月'!H20</f>
        <v>0</v>
      </c>
      <c r="I11" s="20" t="s">
        <v>8</v>
      </c>
      <c r="J11" s="18"/>
      <c r="L11" s="18">
        <f>+'８月'!O20</f>
        <v>0</v>
      </c>
      <c r="M11" s="18">
        <f>+'８月'!P20</f>
        <v>0</v>
      </c>
      <c r="N11" s="18">
        <f>+'８月'!Q20</f>
        <v>0</v>
      </c>
      <c r="O11" s="18">
        <f>+'８月'!R20</f>
        <v>0</v>
      </c>
      <c r="P11" s="18">
        <f>+'８月'!S20</f>
        <v>0</v>
      </c>
    </row>
    <row r="12" spans="1:16" ht="18.75" customHeight="1" x14ac:dyDescent="0.15">
      <c r="A12" s="15"/>
      <c r="B12" s="16" t="s">
        <v>29</v>
      </c>
      <c r="C12" s="17"/>
      <c r="D12" s="17"/>
      <c r="E12" s="17"/>
      <c r="F12" s="17"/>
      <c r="G12" s="17"/>
      <c r="H12" s="19">
        <f>+'９月'!H20</f>
        <v>0</v>
      </c>
      <c r="I12" s="20" t="s">
        <v>8</v>
      </c>
      <c r="J12" s="18"/>
      <c r="L12" s="18">
        <f>+'９月'!O20</f>
        <v>0</v>
      </c>
      <c r="M12" s="18">
        <f>+'９月'!P20</f>
        <v>0</v>
      </c>
      <c r="N12" s="18">
        <f>+'９月'!Q20</f>
        <v>0</v>
      </c>
      <c r="O12" s="18">
        <f>+'９月'!R20</f>
        <v>0</v>
      </c>
      <c r="P12" s="18">
        <f>+'９月'!S20</f>
        <v>0</v>
      </c>
    </row>
    <row r="13" spans="1:16" ht="18.75" customHeight="1" x14ac:dyDescent="0.15">
      <c r="A13" s="15"/>
      <c r="B13" s="16" t="s">
        <v>30</v>
      </c>
      <c r="C13" s="17"/>
      <c r="D13" s="17"/>
      <c r="E13" s="17"/>
      <c r="F13" s="17"/>
      <c r="G13" s="17"/>
      <c r="H13" s="19">
        <f>+'１０月 '!H20</f>
        <v>0</v>
      </c>
      <c r="I13" s="20" t="s">
        <v>8</v>
      </c>
      <c r="J13" s="18"/>
      <c r="L13" s="18">
        <f>+'１０月 '!O20</f>
        <v>0</v>
      </c>
      <c r="M13" s="18">
        <f>+'１０月 '!P20</f>
        <v>0</v>
      </c>
      <c r="N13" s="18">
        <f>+'１０月 '!Q20</f>
        <v>0</v>
      </c>
      <c r="O13" s="18">
        <f>+'１０月 '!R20</f>
        <v>0</v>
      </c>
      <c r="P13" s="18">
        <f>+'１０月 '!S20</f>
        <v>0</v>
      </c>
    </row>
    <row r="14" spans="1:16" ht="18.75" customHeight="1" x14ac:dyDescent="0.15">
      <c r="A14" s="15"/>
      <c r="B14" s="16" t="s">
        <v>31</v>
      </c>
      <c r="C14" s="17"/>
      <c r="D14" s="17"/>
      <c r="E14" s="17"/>
      <c r="F14" s="17"/>
      <c r="G14" s="17"/>
      <c r="H14" s="19">
        <f>+'１１月 '!H20</f>
        <v>0</v>
      </c>
      <c r="I14" s="20" t="s">
        <v>8</v>
      </c>
      <c r="J14" s="18"/>
      <c r="L14" s="18">
        <f>+'１１月 '!O20</f>
        <v>0</v>
      </c>
      <c r="M14" s="18">
        <f>+'１１月 '!P20</f>
        <v>0</v>
      </c>
      <c r="N14" s="18">
        <f>+'１１月 '!Q20</f>
        <v>0</v>
      </c>
      <c r="O14" s="18">
        <f>+'１１月 '!R20</f>
        <v>0</v>
      </c>
      <c r="P14" s="18">
        <f>+'１１月 '!S20</f>
        <v>0</v>
      </c>
    </row>
    <row r="15" spans="1:16" ht="18.75" customHeight="1" x14ac:dyDescent="0.15">
      <c r="A15" s="15"/>
      <c r="B15" s="16" t="s">
        <v>32</v>
      </c>
      <c r="C15" s="17"/>
      <c r="D15" s="17"/>
      <c r="E15" s="17"/>
      <c r="F15" s="17"/>
      <c r="G15" s="17"/>
      <c r="H15" s="19">
        <f>+'１２月'!H20</f>
        <v>0</v>
      </c>
      <c r="I15" s="20" t="s">
        <v>8</v>
      </c>
      <c r="J15" s="18"/>
      <c r="L15" s="18">
        <f>+'１２月'!O20</f>
        <v>0</v>
      </c>
      <c r="M15" s="18">
        <f>+'１２月'!P20</f>
        <v>0</v>
      </c>
      <c r="N15" s="18">
        <f>+'１２月'!Q20</f>
        <v>0</v>
      </c>
      <c r="O15" s="18">
        <f>+'１２月'!R20</f>
        <v>0</v>
      </c>
      <c r="P15" s="18">
        <f>+'１２月'!S20</f>
        <v>0</v>
      </c>
    </row>
    <row r="16" spans="1:16" ht="18.75" customHeight="1" x14ac:dyDescent="0.15">
      <c r="A16" s="15"/>
      <c r="B16" s="16" t="s">
        <v>33</v>
      </c>
      <c r="C16" s="17"/>
      <c r="D16" s="17"/>
      <c r="E16" s="17"/>
      <c r="F16" s="17"/>
      <c r="G16" s="17"/>
      <c r="H16" s="19">
        <f>+'１月'!H20</f>
        <v>0</v>
      </c>
      <c r="I16" s="20" t="s">
        <v>8</v>
      </c>
      <c r="J16" s="18"/>
      <c r="L16" s="18">
        <f>+'１月'!O20</f>
        <v>0</v>
      </c>
      <c r="M16" s="18">
        <f>+'１月'!P20</f>
        <v>0</v>
      </c>
      <c r="N16" s="18">
        <f>+'１月'!Q20</f>
        <v>0</v>
      </c>
      <c r="O16" s="18">
        <f>+'１月'!R20</f>
        <v>0</v>
      </c>
      <c r="P16" s="18">
        <f>+'１月'!S20</f>
        <v>0</v>
      </c>
    </row>
    <row r="17" spans="1:17" ht="18.75" customHeight="1" x14ac:dyDescent="0.15">
      <c r="A17" s="15"/>
      <c r="B17" s="16" t="s">
        <v>34</v>
      </c>
      <c r="C17" s="17"/>
      <c r="D17" s="17"/>
      <c r="E17" s="17"/>
      <c r="F17" s="17"/>
      <c r="G17" s="17"/>
      <c r="H17" s="19">
        <f>+'２月'!H20</f>
        <v>0</v>
      </c>
      <c r="I17" s="20" t="s">
        <v>8</v>
      </c>
      <c r="J17" s="18"/>
      <c r="L17" s="18">
        <f>+'２月'!O20</f>
        <v>0</v>
      </c>
      <c r="M17" s="18">
        <f>+'２月'!P20</f>
        <v>0</v>
      </c>
      <c r="N17" s="18">
        <f>+'２月'!Q20</f>
        <v>0</v>
      </c>
      <c r="O17" s="18">
        <f>+'２月'!R20</f>
        <v>0</v>
      </c>
      <c r="P17" s="18">
        <f>+'２月'!S20</f>
        <v>0</v>
      </c>
    </row>
    <row r="18" spans="1:17" ht="18.75" customHeight="1" x14ac:dyDescent="0.15">
      <c r="A18" s="15"/>
      <c r="B18" s="16" t="s">
        <v>35</v>
      </c>
      <c r="C18" s="17"/>
      <c r="D18" s="17"/>
      <c r="E18" s="17"/>
      <c r="F18" s="17"/>
      <c r="G18" s="17"/>
      <c r="H18" s="19">
        <f>+'３月'!H20</f>
        <v>0</v>
      </c>
      <c r="I18" s="20" t="s">
        <v>8</v>
      </c>
      <c r="J18" s="18"/>
      <c r="L18" s="18">
        <f>+'３月'!O20</f>
        <v>0</v>
      </c>
      <c r="M18" s="18">
        <f>+'３月'!P20</f>
        <v>0</v>
      </c>
      <c r="N18" s="18">
        <f>+'３月'!Q20</f>
        <v>0</v>
      </c>
      <c r="O18" s="18">
        <f>+'３月'!R20</f>
        <v>0</v>
      </c>
      <c r="P18" s="18">
        <f>+'３月'!S20</f>
        <v>0</v>
      </c>
    </row>
    <row r="19" spans="1:17" ht="18.75" customHeight="1" x14ac:dyDescent="0.15">
      <c r="A19" s="15"/>
      <c r="B19" s="21"/>
      <c r="C19" s="17"/>
      <c r="D19" s="17"/>
      <c r="E19" s="17"/>
      <c r="F19" s="17"/>
      <c r="G19" s="17"/>
      <c r="H19" s="19"/>
      <c r="I19" s="20"/>
      <c r="J19" s="18"/>
      <c r="L19" s="22"/>
      <c r="M19" s="22"/>
      <c r="N19" s="22"/>
      <c r="O19" s="22"/>
      <c r="P19" s="22"/>
    </row>
    <row r="20" spans="1:17" ht="18.75" customHeight="1" x14ac:dyDescent="0.15">
      <c r="A20" s="23"/>
      <c r="B20" s="91" t="s">
        <v>22</v>
      </c>
      <c r="C20" s="92"/>
      <c r="D20" s="92"/>
      <c r="E20" s="92"/>
      <c r="F20" s="92"/>
      <c r="G20" s="93"/>
      <c r="H20" s="19">
        <f>SUM(H7:H19)</f>
        <v>0</v>
      </c>
      <c r="I20" s="20" t="s">
        <v>8</v>
      </c>
      <c r="J20" s="18"/>
      <c r="L20" s="58">
        <f>SUM(L7:L19)</f>
        <v>0</v>
      </c>
      <c r="M20" s="58">
        <f>SUM(M7:M19)</f>
        <v>0</v>
      </c>
      <c r="N20" s="58">
        <f>SUM(N7:N19)</f>
        <v>0</v>
      </c>
      <c r="O20" s="58">
        <f>SUM(O7:O19)</f>
        <v>0</v>
      </c>
      <c r="P20" s="58">
        <f>SUM(P7:P19)</f>
        <v>0</v>
      </c>
      <c r="Q20" s="59">
        <f>SUM(L20:P20)</f>
        <v>0</v>
      </c>
    </row>
    <row r="21" spans="1:17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</row>
    <row r="22" spans="1:17" ht="18.75" customHeight="1" x14ac:dyDescent="0.15">
      <c r="A22" s="9" t="s">
        <v>10</v>
      </c>
      <c r="B22" s="9"/>
      <c r="C22" s="9"/>
      <c r="D22" s="9"/>
      <c r="E22" s="9"/>
      <c r="F22" s="9"/>
      <c r="G22" s="9"/>
      <c r="H22" s="9"/>
      <c r="I22" s="9"/>
      <c r="J22" s="9"/>
    </row>
    <row r="23" spans="1:17" ht="18.75" customHeight="1" x14ac:dyDescent="0.15">
      <c r="A23" s="9"/>
      <c r="B23" s="9"/>
      <c r="C23" s="9"/>
      <c r="D23" s="9"/>
      <c r="E23" s="9"/>
      <c r="F23" s="9"/>
      <c r="G23" s="9"/>
      <c r="M23" s="11" t="s">
        <v>11</v>
      </c>
      <c r="N23" s="77"/>
      <c r="O23" s="77"/>
    </row>
    <row r="24" spans="1:17" ht="18.75" customHeight="1" x14ac:dyDescent="0.15">
      <c r="A24" s="9"/>
      <c r="B24" s="9"/>
      <c r="C24" s="9"/>
      <c r="D24" s="9"/>
      <c r="E24" s="9"/>
      <c r="F24" s="9"/>
      <c r="G24" s="9"/>
      <c r="M24" s="11" t="s">
        <v>12</v>
      </c>
      <c r="N24" s="77"/>
      <c r="O24" s="77"/>
    </row>
  </sheetData>
  <mergeCells count="14">
    <mergeCell ref="N24:O24"/>
    <mergeCell ref="N23:O23"/>
    <mergeCell ref="H5:I6"/>
    <mergeCell ref="A2:P2"/>
    <mergeCell ref="A5:A6"/>
    <mergeCell ref="B5:B6"/>
    <mergeCell ref="C5:C6"/>
    <mergeCell ref="D5:D6"/>
    <mergeCell ref="E5:E6"/>
    <mergeCell ref="F5:F6"/>
    <mergeCell ref="G5:G6"/>
    <mergeCell ref="L5:P5"/>
    <mergeCell ref="B20:G20"/>
    <mergeCell ref="J5:J6"/>
  </mergeCells>
  <phoneticPr fontId="7"/>
  <printOptions horizontalCentered="1" verticalCentered="1"/>
  <pageMargins left="0.70866141732283472" right="0.70866141732283472" top="0.43307086614173229" bottom="0.31496062992125984" header="0.19685039370078741" footer="0.19685039370078741"/>
  <pageSetup paperSize="9" scale="95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Z32"/>
  <sheetViews>
    <sheetView topLeftCell="A13" zoomScaleNormal="100" workbookViewId="0">
      <selection activeCell="J27" sqref="J27"/>
    </sheetView>
  </sheetViews>
  <sheetFormatPr defaultRowHeight="13.5" x14ac:dyDescent="0.15"/>
  <cols>
    <col min="1" max="1" width="5.375" customWidth="1"/>
    <col min="2" max="2" width="36.25" customWidth="1"/>
    <col min="3" max="3" width="8.625" customWidth="1"/>
    <col min="4" max="6" width="16.125" customWidth="1"/>
    <col min="7" max="7" width="8.625" customWidth="1"/>
    <col min="8" max="8" width="9" customWidth="1"/>
    <col min="9" max="9" width="5.75" customWidth="1"/>
    <col min="10" max="10" width="18.5" customWidth="1"/>
    <col min="11" max="11" width="4.375" customWidth="1"/>
    <col min="12" max="12" width="4.5" customWidth="1"/>
    <col min="13" max="13" width="26.875" customWidth="1"/>
    <col min="14" max="14" width="26.25" customWidth="1"/>
    <col min="15" max="15" width="11.625" bestFit="1" customWidth="1"/>
    <col min="16" max="20" width="11.625" customWidth="1"/>
  </cols>
  <sheetData>
    <row r="1" spans="1:26" ht="7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26" ht="24" x14ac:dyDescent="0.15">
      <c r="A2" s="69" t="s">
        <v>46</v>
      </c>
      <c r="B2" s="69"/>
      <c r="C2" s="69"/>
      <c r="D2" s="69"/>
      <c r="E2" s="69"/>
      <c r="F2" s="69"/>
      <c r="G2" s="69"/>
      <c r="H2" s="69"/>
      <c r="I2" s="69"/>
      <c r="J2" s="69"/>
    </row>
    <row r="3" spans="1:26" ht="7.5" customHeight="1" x14ac:dyDescent="0.15">
      <c r="A3" s="8"/>
      <c r="B3" s="8"/>
      <c r="C3" s="1"/>
      <c r="D3" s="1"/>
      <c r="E3" s="1"/>
      <c r="F3" s="1"/>
      <c r="G3" s="1"/>
      <c r="H3" s="1"/>
      <c r="I3" s="1"/>
      <c r="J3" s="1"/>
    </row>
    <row r="4" spans="1:26" ht="32.25" customHeight="1" x14ac:dyDescent="0.15">
      <c r="A4" s="57" t="s">
        <v>47</v>
      </c>
      <c r="B4" s="8"/>
      <c r="C4" s="1"/>
      <c r="D4" s="1"/>
      <c r="E4" s="1"/>
      <c r="F4" s="1"/>
      <c r="G4" s="68" t="s">
        <v>90</v>
      </c>
      <c r="H4" s="68"/>
      <c r="I4" s="68"/>
      <c r="J4" s="68"/>
      <c r="Q4" s="8"/>
      <c r="S4" s="8" t="s">
        <v>21</v>
      </c>
    </row>
    <row r="5" spans="1:26" ht="21" customHeight="1" x14ac:dyDescent="0.15">
      <c r="A5" s="60" t="s">
        <v>1</v>
      </c>
      <c r="B5" s="60" t="s">
        <v>2</v>
      </c>
      <c r="C5" s="60" t="s">
        <v>3</v>
      </c>
      <c r="D5" s="70" t="s">
        <v>45</v>
      </c>
      <c r="E5" s="71"/>
      <c r="F5" s="72"/>
      <c r="G5" s="60" t="s">
        <v>7</v>
      </c>
      <c r="H5" s="73" t="s">
        <v>44</v>
      </c>
      <c r="I5" s="74"/>
      <c r="J5" s="60" t="s">
        <v>13</v>
      </c>
      <c r="L5" s="60" t="s">
        <v>1</v>
      </c>
      <c r="M5" s="60" t="s">
        <v>2</v>
      </c>
      <c r="N5" s="24" t="s">
        <v>36</v>
      </c>
      <c r="O5" s="62" t="s">
        <v>91</v>
      </c>
      <c r="P5" s="63"/>
      <c r="Q5" s="63"/>
      <c r="R5" s="63"/>
      <c r="S5" s="64"/>
    </row>
    <row r="6" spans="1:26" ht="32.25" customHeight="1" x14ac:dyDescent="0.15">
      <c r="A6" s="61"/>
      <c r="B6" s="61"/>
      <c r="C6" s="61"/>
      <c r="D6" s="36" t="s">
        <v>4</v>
      </c>
      <c r="E6" s="36" t="s">
        <v>5</v>
      </c>
      <c r="F6" s="36" t="s">
        <v>6</v>
      </c>
      <c r="G6" s="61"/>
      <c r="H6" s="75"/>
      <c r="I6" s="76"/>
      <c r="J6" s="61"/>
      <c r="L6" s="61"/>
      <c r="M6" s="61"/>
      <c r="N6" s="38" t="s">
        <v>48</v>
      </c>
      <c r="O6" s="5" t="s">
        <v>14</v>
      </c>
      <c r="P6" s="5" t="s">
        <v>15</v>
      </c>
      <c r="Q6" s="5" t="s">
        <v>16</v>
      </c>
      <c r="R6" s="32" t="s">
        <v>41</v>
      </c>
      <c r="S6" s="5" t="s">
        <v>18</v>
      </c>
    </row>
    <row r="7" spans="1:26" ht="32.25" customHeight="1" x14ac:dyDescent="0.15">
      <c r="A7" s="44"/>
      <c r="B7" s="43"/>
      <c r="C7" s="43"/>
      <c r="D7" s="43"/>
      <c r="E7" s="43"/>
      <c r="F7" s="43"/>
      <c r="G7" s="43"/>
      <c r="H7" s="7"/>
      <c r="I7" s="3" t="s">
        <v>8</v>
      </c>
      <c r="J7" s="6"/>
      <c r="L7" s="4">
        <f t="shared" ref="L7:L19" si="0">A7</f>
        <v>0</v>
      </c>
      <c r="M7" s="4">
        <f>B7</f>
        <v>0</v>
      </c>
      <c r="N7" s="4"/>
      <c r="O7" s="28">
        <f>H7-SUM(P7:S7)</f>
        <v>0</v>
      </c>
      <c r="P7" s="28">
        <f>IF(N7="研修費",H7,0)</f>
        <v>0</v>
      </c>
      <c r="Q7" s="28">
        <f>IF(N7="広報広聴費",H7,0)</f>
        <v>0</v>
      </c>
      <c r="R7" s="28">
        <f>IF(N7="要請陳情等活動費",H7,0)</f>
        <v>0</v>
      </c>
      <c r="S7" s="28">
        <f>IF(N7="会議費",H7,0)</f>
        <v>0</v>
      </c>
      <c r="Z7" s="25"/>
    </row>
    <row r="8" spans="1:26" ht="32.25" customHeight="1" x14ac:dyDescent="0.15">
      <c r="A8" s="44"/>
      <c r="B8" s="43"/>
      <c r="C8" s="43"/>
      <c r="D8" s="43"/>
      <c r="E8" s="43"/>
      <c r="F8" s="43"/>
      <c r="G8" s="43"/>
      <c r="H8" s="7"/>
      <c r="I8" s="3" t="s">
        <v>8</v>
      </c>
      <c r="J8" s="6"/>
      <c r="L8" s="4">
        <f t="shared" si="0"/>
        <v>0</v>
      </c>
      <c r="M8" s="4">
        <f t="shared" ref="M8:M19" si="1">B8</f>
        <v>0</v>
      </c>
      <c r="N8" s="4"/>
      <c r="O8" s="28">
        <f t="shared" ref="O8:O19" si="2">H8-SUM(P8:S8)</f>
        <v>0</v>
      </c>
      <c r="P8" s="28">
        <f t="shared" ref="P8:P19" si="3">IF(N8="研修費",H8,0)</f>
        <v>0</v>
      </c>
      <c r="Q8" s="28">
        <f t="shared" ref="Q8:Q19" si="4">IF(N8="広報広聴費",H8,0)</f>
        <v>0</v>
      </c>
      <c r="R8" s="28">
        <f t="shared" ref="R8:R19" si="5">IF(N8="要請陳情等活動費",H8,0)</f>
        <v>0</v>
      </c>
      <c r="S8" s="28">
        <f t="shared" ref="S8:S19" si="6">IF(N8="会議費",H8,0)</f>
        <v>0</v>
      </c>
      <c r="Z8" s="26" t="s">
        <v>37</v>
      </c>
    </row>
    <row r="9" spans="1:26" ht="32.25" customHeight="1" x14ac:dyDescent="0.15">
      <c r="A9" s="44"/>
      <c r="B9" s="43"/>
      <c r="C9" s="43"/>
      <c r="D9" s="43"/>
      <c r="E9" s="43"/>
      <c r="F9" s="43"/>
      <c r="G9" s="43"/>
      <c r="H9" s="7"/>
      <c r="I9" s="3" t="s">
        <v>8</v>
      </c>
      <c r="J9" s="6"/>
      <c r="L9" s="4">
        <f t="shared" si="0"/>
        <v>0</v>
      </c>
      <c r="M9" s="4">
        <f t="shared" si="1"/>
        <v>0</v>
      </c>
      <c r="N9" s="4"/>
      <c r="O9" s="28">
        <f t="shared" si="2"/>
        <v>0</v>
      </c>
      <c r="P9" s="28">
        <f t="shared" si="3"/>
        <v>0</v>
      </c>
      <c r="Q9" s="28">
        <f t="shared" si="4"/>
        <v>0</v>
      </c>
      <c r="R9" s="28">
        <f t="shared" si="5"/>
        <v>0</v>
      </c>
      <c r="S9" s="28">
        <f t="shared" si="6"/>
        <v>0</v>
      </c>
      <c r="Z9" s="26" t="s">
        <v>38</v>
      </c>
    </row>
    <row r="10" spans="1:26" ht="32.25" customHeight="1" x14ac:dyDescent="0.15">
      <c r="A10" s="44"/>
      <c r="B10" s="43"/>
      <c r="C10" s="43"/>
      <c r="D10" s="43"/>
      <c r="E10" s="43"/>
      <c r="F10" s="43"/>
      <c r="G10" s="43"/>
      <c r="H10" s="7"/>
      <c r="I10" s="3" t="s">
        <v>8</v>
      </c>
      <c r="J10" s="6"/>
      <c r="L10" s="4">
        <f t="shared" si="0"/>
        <v>0</v>
      </c>
      <c r="M10" s="4">
        <f t="shared" si="1"/>
        <v>0</v>
      </c>
      <c r="N10" s="4"/>
      <c r="O10" s="28">
        <f t="shared" si="2"/>
        <v>0</v>
      </c>
      <c r="P10" s="28">
        <f t="shared" si="3"/>
        <v>0</v>
      </c>
      <c r="Q10" s="28">
        <f t="shared" si="4"/>
        <v>0</v>
      </c>
      <c r="R10" s="28">
        <f t="shared" si="5"/>
        <v>0</v>
      </c>
      <c r="S10" s="28">
        <f t="shared" si="6"/>
        <v>0</v>
      </c>
      <c r="Z10" s="26" t="s">
        <v>40</v>
      </c>
    </row>
    <row r="11" spans="1:26" ht="32.25" customHeight="1" x14ac:dyDescent="0.15">
      <c r="A11" s="44"/>
      <c r="B11" s="43"/>
      <c r="C11" s="43"/>
      <c r="D11" s="43"/>
      <c r="E11" s="43"/>
      <c r="F11" s="43"/>
      <c r="G11" s="43"/>
      <c r="H11" s="7"/>
      <c r="I11" s="3" t="s">
        <v>8</v>
      </c>
      <c r="J11" s="6"/>
      <c r="L11" s="4">
        <f t="shared" si="0"/>
        <v>0</v>
      </c>
      <c r="M11" s="4">
        <f t="shared" si="1"/>
        <v>0</v>
      </c>
      <c r="N11" s="4"/>
      <c r="O11" s="28">
        <f t="shared" si="2"/>
        <v>0</v>
      </c>
      <c r="P11" s="28">
        <f t="shared" si="3"/>
        <v>0</v>
      </c>
      <c r="Q11" s="28">
        <f t="shared" si="4"/>
        <v>0</v>
      </c>
      <c r="R11" s="28">
        <f t="shared" si="5"/>
        <v>0</v>
      </c>
      <c r="S11" s="28">
        <f t="shared" si="6"/>
        <v>0</v>
      </c>
      <c r="Z11" s="26" t="s">
        <v>39</v>
      </c>
    </row>
    <row r="12" spans="1:26" ht="32.25" customHeight="1" x14ac:dyDescent="0.15">
      <c r="A12" s="44"/>
      <c r="B12" s="43"/>
      <c r="C12" s="43"/>
      <c r="D12" s="43"/>
      <c r="E12" s="43"/>
      <c r="F12" s="43"/>
      <c r="G12" s="43"/>
      <c r="H12" s="7"/>
      <c r="I12" s="3" t="s">
        <v>8</v>
      </c>
      <c r="J12" s="6"/>
      <c r="L12" s="4">
        <f t="shared" si="0"/>
        <v>0</v>
      </c>
      <c r="M12" s="4">
        <f t="shared" si="1"/>
        <v>0</v>
      </c>
      <c r="N12" s="4"/>
      <c r="O12" s="28">
        <f t="shared" si="2"/>
        <v>0</v>
      </c>
      <c r="P12" s="28">
        <f t="shared" si="3"/>
        <v>0</v>
      </c>
      <c r="Q12" s="28">
        <f t="shared" si="4"/>
        <v>0</v>
      </c>
      <c r="R12" s="28">
        <f t="shared" si="5"/>
        <v>0</v>
      </c>
      <c r="S12" s="28">
        <f t="shared" si="6"/>
        <v>0</v>
      </c>
    </row>
    <row r="13" spans="1:26" ht="32.25" customHeight="1" x14ac:dyDescent="0.15">
      <c r="A13" s="44"/>
      <c r="B13" s="43"/>
      <c r="C13" s="43"/>
      <c r="D13" s="43"/>
      <c r="E13" s="43"/>
      <c r="F13" s="43"/>
      <c r="G13" s="43"/>
      <c r="H13" s="7"/>
      <c r="I13" s="3" t="s">
        <v>8</v>
      </c>
      <c r="J13" s="6"/>
      <c r="L13" s="4">
        <f t="shared" si="0"/>
        <v>0</v>
      </c>
      <c r="M13" s="4">
        <f t="shared" si="1"/>
        <v>0</v>
      </c>
      <c r="N13" s="4"/>
      <c r="O13" s="28">
        <f t="shared" si="2"/>
        <v>0</v>
      </c>
      <c r="P13" s="28">
        <f t="shared" si="3"/>
        <v>0</v>
      </c>
      <c r="Q13" s="28">
        <f t="shared" si="4"/>
        <v>0</v>
      </c>
      <c r="R13" s="28">
        <f t="shared" si="5"/>
        <v>0</v>
      </c>
      <c r="S13" s="28">
        <f t="shared" si="6"/>
        <v>0</v>
      </c>
    </row>
    <row r="14" spans="1:26" ht="32.25" customHeight="1" x14ac:dyDescent="0.15">
      <c r="A14" s="44"/>
      <c r="B14" s="43"/>
      <c r="C14" s="43"/>
      <c r="D14" s="43"/>
      <c r="E14" s="43"/>
      <c r="F14" s="43"/>
      <c r="G14" s="43"/>
      <c r="H14" s="7"/>
      <c r="I14" s="3" t="s">
        <v>8</v>
      </c>
      <c r="J14" s="6"/>
      <c r="L14" s="4">
        <f t="shared" si="0"/>
        <v>0</v>
      </c>
      <c r="M14" s="4">
        <f t="shared" si="1"/>
        <v>0</v>
      </c>
      <c r="N14" s="4"/>
      <c r="O14" s="28">
        <f t="shared" si="2"/>
        <v>0</v>
      </c>
      <c r="P14" s="28">
        <f t="shared" si="3"/>
        <v>0</v>
      </c>
      <c r="Q14" s="28">
        <f t="shared" si="4"/>
        <v>0</v>
      </c>
      <c r="R14" s="28">
        <f t="shared" si="5"/>
        <v>0</v>
      </c>
      <c r="S14" s="28">
        <f t="shared" si="6"/>
        <v>0</v>
      </c>
    </row>
    <row r="15" spans="1:26" ht="32.25" customHeight="1" x14ac:dyDescent="0.15">
      <c r="A15" s="44"/>
      <c r="B15" s="43"/>
      <c r="C15" s="43"/>
      <c r="D15" s="43"/>
      <c r="E15" s="43"/>
      <c r="F15" s="43"/>
      <c r="G15" s="43"/>
      <c r="H15" s="7"/>
      <c r="I15" s="3" t="s">
        <v>8</v>
      </c>
      <c r="J15" s="6"/>
      <c r="L15" s="4">
        <f t="shared" si="0"/>
        <v>0</v>
      </c>
      <c r="M15" s="4">
        <f t="shared" si="1"/>
        <v>0</v>
      </c>
      <c r="N15" s="4"/>
      <c r="O15" s="28">
        <f t="shared" si="2"/>
        <v>0</v>
      </c>
      <c r="P15" s="28">
        <f t="shared" si="3"/>
        <v>0</v>
      </c>
      <c r="Q15" s="28">
        <f t="shared" si="4"/>
        <v>0</v>
      </c>
      <c r="R15" s="28">
        <f t="shared" si="5"/>
        <v>0</v>
      </c>
      <c r="S15" s="28">
        <f t="shared" si="6"/>
        <v>0</v>
      </c>
    </row>
    <row r="16" spans="1:26" ht="32.25" customHeight="1" x14ac:dyDescent="0.15">
      <c r="A16" s="44"/>
      <c r="B16" s="43"/>
      <c r="C16" s="43"/>
      <c r="D16" s="43"/>
      <c r="E16" s="43"/>
      <c r="F16" s="43"/>
      <c r="G16" s="43"/>
      <c r="H16" s="7"/>
      <c r="I16" s="3" t="s">
        <v>8</v>
      </c>
      <c r="J16" s="6"/>
      <c r="L16" s="4">
        <f t="shared" si="0"/>
        <v>0</v>
      </c>
      <c r="M16" s="4">
        <f t="shared" si="1"/>
        <v>0</v>
      </c>
      <c r="N16" s="4"/>
      <c r="O16" s="28">
        <f t="shared" si="2"/>
        <v>0</v>
      </c>
      <c r="P16" s="28">
        <f t="shared" si="3"/>
        <v>0</v>
      </c>
      <c r="Q16" s="28">
        <f t="shared" si="4"/>
        <v>0</v>
      </c>
      <c r="R16" s="28">
        <f t="shared" si="5"/>
        <v>0</v>
      </c>
      <c r="S16" s="28">
        <f t="shared" si="6"/>
        <v>0</v>
      </c>
    </row>
    <row r="17" spans="1:25" ht="32.25" customHeight="1" x14ac:dyDescent="0.15">
      <c r="A17" s="44"/>
      <c r="B17" s="43"/>
      <c r="C17" s="43"/>
      <c r="D17" s="43"/>
      <c r="E17" s="43"/>
      <c r="F17" s="43"/>
      <c r="G17" s="43"/>
      <c r="H17" s="7"/>
      <c r="I17" s="3" t="s">
        <v>8</v>
      </c>
      <c r="J17" s="6"/>
      <c r="L17" s="4">
        <f t="shared" si="0"/>
        <v>0</v>
      </c>
      <c r="M17" s="4">
        <f t="shared" si="1"/>
        <v>0</v>
      </c>
      <c r="N17" s="4"/>
      <c r="O17" s="28">
        <f t="shared" si="2"/>
        <v>0</v>
      </c>
      <c r="P17" s="28">
        <f t="shared" si="3"/>
        <v>0</v>
      </c>
      <c r="Q17" s="28">
        <f t="shared" si="4"/>
        <v>0</v>
      </c>
      <c r="R17" s="28">
        <f t="shared" si="5"/>
        <v>0</v>
      </c>
      <c r="S17" s="28">
        <f t="shared" si="6"/>
        <v>0</v>
      </c>
    </row>
    <row r="18" spans="1:25" ht="32.25" customHeight="1" x14ac:dyDescent="0.15">
      <c r="A18" s="44"/>
      <c r="B18" s="43"/>
      <c r="C18" s="43"/>
      <c r="D18" s="43"/>
      <c r="E18" s="43"/>
      <c r="F18" s="43"/>
      <c r="G18" s="43"/>
      <c r="H18" s="7"/>
      <c r="I18" s="3" t="s">
        <v>8</v>
      </c>
      <c r="J18" s="6"/>
      <c r="L18" s="4">
        <f t="shared" si="0"/>
        <v>0</v>
      </c>
      <c r="M18" s="4">
        <f t="shared" si="1"/>
        <v>0</v>
      </c>
      <c r="N18" s="4"/>
      <c r="O18" s="28">
        <f t="shared" si="2"/>
        <v>0</v>
      </c>
      <c r="P18" s="28">
        <f t="shared" si="3"/>
        <v>0</v>
      </c>
      <c r="Q18" s="28">
        <f t="shared" si="4"/>
        <v>0</v>
      </c>
      <c r="R18" s="28">
        <f t="shared" si="5"/>
        <v>0</v>
      </c>
      <c r="S18" s="28">
        <f t="shared" si="6"/>
        <v>0</v>
      </c>
    </row>
    <row r="19" spans="1:25" ht="32.25" customHeight="1" x14ac:dyDescent="0.15">
      <c r="A19" s="44"/>
      <c r="B19" s="43"/>
      <c r="C19" s="43"/>
      <c r="D19" s="43"/>
      <c r="E19" s="43"/>
      <c r="F19" s="43"/>
      <c r="G19" s="43"/>
      <c r="H19" s="7"/>
      <c r="I19" s="3" t="s">
        <v>8</v>
      </c>
      <c r="J19" s="6"/>
      <c r="L19" s="4">
        <f t="shared" si="0"/>
        <v>0</v>
      </c>
      <c r="M19" s="4">
        <f t="shared" si="1"/>
        <v>0</v>
      </c>
      <c r="N19" s="4"/>
      <c r="O19" s="28">
        <f t="shared" si="2"/>
        <v>0</v>
      </c>
      <c r="P19" s="28">
        <f t="shared" si="3"/>
        <v>0</v>
      </c>
      <c r="Q19" s="28">
        <f t="shared" si="4"/>
        <v>0</v>
      </c>
      <c r="R19" s="28">
        <f t="shared" si="5"/>
        <v>0</v>
      </c>
      <c r="S19" s="28">
        <f t="shared" si="6"/>
        <v>0</v>
      </c>
    </row>
    <row r="20" spans="1:25" ht="32.25" customHeight="1" x14ac:dyDescent="0.15">
      <c r="A20" s="65" t="s">
        <v>9</v>
      </c>
      <c r="B20" s="66"/>
      <c r="C20" s="66"/>
      <c r="D20" s="66"/>
      <c r="E20" s="66"/>
      <c r="F20" s="66"/>
      <c r="G20" s="67"/>
      <c r="H20" s="7">
        <f>SUM(H7:H19)</f>
        <v>0</v>
      </c>
      <c r="I20" s="3" t="s">
        <v>43</v>
      </c>
      <c r="J20" s="6"/>
      <c r="L20" s="62" t="s">
        <v>20</v>
      </c>
      <c r="M20" s="64"/>
      <c r="N20" s="33"/>
      <c r="O20" s="28">
        <f>SUM(O7:O19)</f>
        <v>0</v>
      </c>
      <c r="P20" s="28">
        <f>SUM(P7:P19)</f>
        <v>0</v>
      </c>
      <c r="Q20" s="28">
        <f>SUM(Q7:Q19)</f>
        <v>0</v>
      </c>
      <c r="R20" s="28">
        <f>SUM(R7:R19)</f>
        <v>0</v>
      </c>
      <c r="S20" s="28">
        <f>SUM(S7:S19)</f>
        <v>0</v>
      </c>
      <c r="T20" s="30">
        <f>SUM(O20:S20)</f>
        <v>0</v>
      </c>
      <c r="U20" s="27"/>
      <c r="V20" s="27"/>
      <c r="W20" s="27"/>
      <c r="X20" s="27"/>
      <c r="Y20" s="27"/>
    </row>
    <row r="21" spans="1:25" ht="9" customHeight="1" x14ac:dyDescent="0.15">
      <c r="A21" s="1"/>
      <c r="B21" s="1"/>
      <c r="C21" s="1"/>
      <c r="D21" s="1"/>
      <c r="E21" s="1"/>
      <c r="F21" s="1"/>
      <c r="G21" s="1"/>
      <c r="H21" s="34"/>
      <c r="I21" s="34"/>
      <c r="J21" s="35"/>
      <c r="O21" s="29"/>
      <c r="P21" s="29"/>
      <c r="Q21" s="29"/>
      <c r="R21" s="29"/>
      <c r="S21" s="29"/>
      <c r="T21" s="31"/>
    </row>
    <row r="22" spans="1:25" ht="18.75" customHeight="1" x14ac:dyDescent="0.15">
      <c r="B22" s="1"/>
      <c r="C22" s="1"/>
      <c r="D22" s="1"/>
      <c r="E22" s="1"/>
      <c r="F22" s="1"/>
      <c r="G22" s="1"/>
      <c r="H22" s="1"/>
      <c r="I22" s="1"/>
      <c r="J22" s="1"/>
      <c r="N22" s="48" t="s">
        <v>71</v>
      </c>
      <c r="O22" s="29" t="e">
        <f>O20/$H20</f>
        <v>#DIV/0!</v>
      </c>
      <c r="P22" s="29" t="e">
        <f>P20/$H20</f>
        <v>#DIV/0!</v>
      </c>
      <c r="Q22" s="29" t="e">
        <f t="shared" ref="Q22:S22" si="7">Q20/$H20</f>
        <v>#DIV/0!</v>
      </c>
      <c r="R22" s="29" t="e">
        <f t="shared" si="7"/>
        <v>#DIV/0!</v>
      </c>
      <c r="S22" s="29" t="e">
        <f t="shared" si="7"/>
        <v>#DIV/0!</v>
      </c>
      <c r="T22" s="31"/>
    </row>
    <row r="23" spans="1:25" ht="18.75" customHeight="1" thickBot="1" x14ac:dyDescent="0.2">
      <c r="A23" s="1" t="s">
        <v>10</v>
      </c>
      <c r="B23" s="1"/>
      <c r="C23" s="1"/>
      <c r="D23" s="1"/>
      <c r="E23" s="1"/>
    </row>
    <row r="24" spans="1:25" ht="18.75" customHeight="1" thickBot="1" x14ac:dyDescent="0.2">
      <c r="A24" s="1"/>
      <c r="B24" s="1"/>
      <c r="C24" s="1"/>
      <c r="D24" s="1"/>
      <c r="E24" s="1"/>
      <c r="F24" s="1" t="s">
        <v>11</v>
      </c>
      <c r="G24" s="1"/>
      <c r="I24" s="1"/>
      <c r="J24" s="1"/>
      <c r="N24" s="50" t="s">
        <v>64</v>
      </c>
      <c r="O24" s="49"/>
    </row>
    <row r="25" spans="1:25" ht="3.75" customHeight="1" x14ac:dyDescent="0.15"/>
    <row r="26" spans="1:25" ht="8.25" customHeight="1" thickBot="1" x14ac:dyDescent="0.2"/>
    <row r="27" spans="1:25" ht="18.75" customHeight="1" thickBot="1" x14ac:dyDescent="0.2">
      <c r="F27" s="1" t="s">
        <v>42</v>
      </c>
      <c r="G27" s="1"/>
      <c r="I27" s="1"/>
      <c r="J27" s="1"/>
      <c r="N27" s="51" t="s">
        <v>65</v>
      </c>
      <c r="O27" s="54" t="e">
        <f>O22*$O24</f>
        <v>#DIV/0!</v>
      </c>
      <c r="P27" s="55" t="e">
        <f>P22*$O24</f>
        <v>#DIV/0!</v>
      </c>
      <c r="Q27" s="55" t="e">
        <f>Q22*$O24</f>
        <v>#DIV/0!</v>
      </c>
      <c r="R27" s="55" t="e">
        <f>R22*$O24</f>
        <v>#DIV/0!</v>
      </c>
      <c r="S27" s="56" t="e">
        <f>S22*$O24</f>
        <v>#DIV/0!</v>
      </c>
    </row>
    <row r="28" spans="1:25" ht="18.75" customHeight="1" x14ac:dyDescent="0.15"/>
    <row r="29" spans="1:25" ht="18.75" customHeight="1" x14ac:dyDescent="0.15"/>
    <row r="30" spans="1:25" ht="18.75" customHeight="1" x14ac:dyDescent="0.15"/>
    <row r="31" spans="1:25" ht="18.75" customHeight="1" x14ac:dyDescent="0.15"/>
    <row r="32" spans="1:25" ht="18.75" customHeight="1" x14ac:dyDescent="0.15"/>
  </sheetData>
  <mergeCells count="15">
    <mergeCell ref="A2:J2"/>
    <mergeCell ref="A5:A6"/>
    <mergeCell ref="B5:B6"/>
    <mergeCell ref="C5:C6"/>
    <mergeCell ref="G5:G6"/>
    <mergeCell ref="D5:F5"/>
    <mergeCell ref="G4:H4"/>
    <mergeCell ref="I4:J4"/>
    <mergeCell ref="O5:S5"/>
    <mergeCell ref="A20:G20"/>
    <mergeCell ref="L20:M20"/>
    <mergeCell ref="J5:J6"/>
    <mergeCell ref="L5:L6"/>
    <mergeCell ref="M5:M6"/>
    <mergeCell ref="H5:I6"/>
  </mergeCells>
  <phoneticPr fontId="7"/>
  <dataValidations count="1">
    <dataValidation type="list" allowBlank="1" showInputMessage="1" showErrorMessage="1" sqref="N7:N19">
      <formula1>$Z$8:$Z$11</formula1>
    </dataValidation>
  </dataValidations>
  <printOptions horizontalCentered="1" verticalCentered="1"/>
  <pageMargins left="0.51181102362204722" right="0.51181102362204722" top="0.39370078740157483" bottom="0.11811023622047245" header="0.19685039370078741" footer="0.19685039370078741"/>
  <pageSetup paperSize="9" scale="90" fitToWidth="2" orientation="landscape" r:id="rId1"/>
  <colBreaks count="1" manualBreakCount="1">
    <brk id="10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Z32"/>
  <sheetViews>
    <sheetView topLeftCell="A16" zoomScaleNormal="100" workbookViewId="0">
      <selection activeCell="J27" sqref="J27"/>
    </sheetView>
  </sheetViews>
  <sheetFormatPr defaultRowHeight="13.5" x14ac:dyDescent="0.15"/>
  <cols>
    <col min="1" max="1" width="5.375" customWidth="1"/>
    <col min="2" max="2" width="36.25" customWidth="1"/>
    <col min="3" max="3" width="8.625" customWidth="1"/>
    <col min="4" max="6" width="16.125" customWidth="1"/>
    <col min="7" max="7" width="8.625" customWidth="1"/>
    <col min="8" max="8" width="9" customWidth="1"/>
    <col min="9" max="9" width="5.75" customWidth="1"/>
    <col min="10" max="10" width="18.5" customWidth="1"/>
    <col min="11" max="11" width="4.375" customWidth="1"/>
    <col min="12" max="12" width="4.5" customWidth="1"/>
    <col min="13" max="13" width="26.875" customWidth="1"/>
    <col min="14" max="14" width="26.25" customWidth="1"/>
    <col min="15" max="15" width="11.625" bestFit="1" customWidth="1"/>
    <col min="16" max="20" width="11.625" customWidth="1"/>
  </cols>
  <sheetData>
    <row r="1" spans="1:26" ht="7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26" ht="24" x14ac:dyDescent="0.15">
      <c r="A2" s="69" t="s">
        <v>46</v>
      </c>
      <c r="B2" s="69"/>
      <c r="C2" s="69"/>
      <c r="D2" s="69"/>
      <c r="E2" s="69"/>
      <c r="F2" s="69"/>
      <c r="G2" s="69"/>
      <c r="H2" s="69"/>
      <c r="I2" s="69"/>
      <c r="J2" s="69"/>
    </row>
    <row r="3" spans="1:26" ht="7.5" customHeight="1" x14ac:dyDescent="0.15">
      <c r="A3" s="8"/>
      <c r="B3" s="8"/>
      <c r="C3" s="1"/>
      <c r="D3" s="1"/>
      <c r="E3" s="1"/>
      <c r="F3" s="1"/>
      <c r="G3" s="1"/>
      <c r="H3" s="1"/>
      <c r="I3" s="1"/>
      <c r="J3" s="1"/>
    </row>
    <row r="4" spans="1:26" ht="32.25" customHeight="1" x14ac:dyDescent="0.15">
      <c r="A4" s="2" t="s">
        <v>49</v>
      </c>
      <c r="B4" s="8"/>
      <c r="C4" s="1"/>
      <c r="D4" s="1"/>
      <c r="E4" s="1"/>
      <c r="F4" s="1"/>
      <c r="G4" s="68" t="s">
        <v>90</v>
      </c>
      <c r="H4" s="68"/>
      <c r="I4" s="68"/>
      <c r="J4" s="68"/>
      <c r="Q4" s="8"/>
      <c r="S4" s="8" t="s">
        <v>21</v>
      </c>
    </row>
    <row r="5" spans="1:26" ht="21" customHeight="1" x14ac:dyDescent="0.15">
      <c r="A5" s="60" t="s">
        <v>1</v>
      </c>
      <c r="B5" s="60" t="s">
        <v>2</v>
      </c>
      <c r="C5" s="60" t="s">
        <v>3</v>
      </c>
      <c r="D5" s="70" t="s">
        <v>45</v>
      </c>
      <c r="E5" s="71"/>
      <c r="F5" s="72"/>
      <c r="G5" s="60" t="s">
        <v>7</v>
      </c>
      <c r="H5" s="73" t="s">
        <v>44</v>
      </c>
      <c r="I5" s="74"/>
      <c r="J5" s="60" t="s">
        <v>13</v>
      </c>
      <c r="L5" s="60" t="s">
        <v>1</v>
      </c>
      <c r="M5" s="60" t="s">
        <v>2</v>
      </c>
      <c r="N5" s="24" t="s">
        <v>36</v>
      </c>
      <c r="O5" s="62" t="s">
        <v>91</v>
      </c>
      <c r="P5" s="63"/>
      <c r="Q5" s="63"/>
      <c r="R5" s="63"/>
      <c r="S5" s="64"/>
    </row>
    <row r="6" spans="1:26" ht="32.25" customHeight="1" x14ac:dyDescent="0.15">
      <c r="A6" s="61"/>
      <c r="B6" s="61"/>
      <c r="C6" s="61"/>
      <c r="D6" s="37" t="s">
        <v>4</v>
      </c>
      <c r="E6" s="37" t="s">
        <v>5</v>
      </c>
      <c r="F6" s="37" t="s">
        <v>6</v>
      </c>
      <c r="G6" s="61"/>
      <c r="H6" s="75"/>
      <c r="I6" s="76"/>
      <c r="J6" s="61"/>
      <c r="L6" s="61"/>
      <c r="M6" s="61"/>
      <c r="N6" s="38" t="s">
        <v>48</v>
      </c>
      <c r="O6" s="5" t="s">
        <v>14</v>
      </c>
      <c r="P6" s="5" t="s">
        <v>15</v>
      </c>
      <c r="Q6" s="5" t="s">
        <v>16</v>
      </c>
      <c r="R6" s="32" t="s">
        <v>41</v>
      </c>
      <c r="S6" s="5" t="s">
        <v>18</v>
      </c>
    </row>
    <row r="7" spans="1:26" ht="32.25" customHeight="1" x14ac:dyDescent="0.15">
      <c r="A7" s="44"/>
      <c r="B7" s="43"/>
      <c r="C7" s="43"/>
      <c r="D7" s="43"/>
      <c r="E7" s="43"/>
      <c r="F7" s="43"/>
      <c r="G7" s="43"/>
      <c r="H7" s="7"/>
      <c r="I7" s="3" t="s">
        <v>8</v>
      </c>
      <c r="J7" s="6"/>
      <c r="L7" s="4">
        <f t="shared" ref="L7:M19" si="0">A7</f>
        <v>0</v>
      </c>
      <c r="M7" s="4">
        <f>B7</f>
        <v>0</v>
      </c>
      <c r="N7" s="4"/>
      <c r="O7" s="28">
        <f>H7-SUM(P7:S7)</f>
        <v>0</v>
      </c>
      <c r="P7" s="28">
        <f>IF(N7="研修費",H7,0)</f>
        <v>0</v>
      </c>
      <c r="Q7" s="28">
        <f>IF(N7="広報広聴費",H7,0)</f>
        <v>0</v>
      </c>
      <c r="R7" s="28">
        <f>IF(N7="要請陳情等活動費",H7,0)</f>
        <v>0</v>
      </c>
      <c r="S7" s="28">
        <f>IF(N7="会議費",H7,0)</f>
        <v>0</v>
      </c>
      <c r="Z7" s="25"/>
    </row>
    <row r="8" spans="1:26" ht="32.25" customHeight="1" x14ac:dyDescent="0.15">
      <c r="A8" s="44"/>
      <c r="B8" s="43"/>
      <c r="C8" s="43"/>
      <c r="D8" s="43"/>
      <c r="E8" s="43"/>
      <c r="F8" s="43"/>
      <c r="G8" s="43"/>
      <c r="H8" s="7"/>
      <c r="I8" s="3" t="s">
        <v>8</v>
      </c>
      <c r="J8" s="6"/>
      <c r="L8" s="4">
        <f t="shared" si="0"/>
        <v>0</v>
      </c>
      <c r="M8" s="4">
        <f t="shared" si="0"/>
        <v>0</v>
      </c>
      <c r="N8" s="4"/>
      <c r="O8" s="28">
        <f t="shared" ref="O8:O19" si="1">H8-SUM(P8:S8)</f>
        <v>0</v>
      </c>
      <c r="P8" s="28">
        <f t="shared" ref="P8:P19" si="2">IF(N8="研修費",H8,0)</f>
        <v>0</v>
      </c>
      <c r="Q8" s="28">
        <f t="shared" ref="Q8:Q19" si="3">IF(N8="広報広聴費",H8,0)</f>
        <v>0</v>
      </c>
      <c r="R8" s="28">
        <f t="shared" ref="R8:R19" si="4">IF(N8="要請陳情等活動費",H8,0)</f>
        <v>0</v>
      </c>
      <c r="S8" s="28">
        <f t="shared" ref="S8:S19" si="5">IF(N8="会議費",H8,0)</f>
        <v>0</v>
      </c>
      <c r="Z8" s="26" t="s">
        <v>37</v>
      </c>
    </row>
    <row r="9" spans="1:26" ht="32.25" customHeight="1" x14ac:dyDescent="0.15">
      <c r="A9" s="44"/>
      <c r="B9" s="43"/>
      <c r="C9" s="43"/>
      <c r="D9" s="43"/>
      <c r="E9" s="43"/>
      <c r="F9" s="43"/>
      <c r="G9" s="43"/>
      <c r="H9" s="7"/>
      <c r="I9" s="3" t="s">
        <v>8</v>
      </c>
      <c r="J9" s="6"/>
      <c r="L9" s="4">
        <f t="shared" si="0"/>
        <v>0</v>
      </c>
      <c r="M9" s="4">
        <f t="shared" si="0"/>
        <v>0</v>
      </c>
      <c r="N9" s="4"/>
      <c r="O9" s="28">
        <f t="shared" si="1"/>
        <v>0</v>
      </c>
      <c r="P9" s="28">
        <f t="shared" si="2"/>
        <v>0</v>
      </c>
      <c r="Q9" s="28">
        <f t="shared" si="3"/>
        <v>0</v>
      </c>
      <c r="R9" s="28">
        <f t="shared" si="4"/>
        <v>0</v>
      </c>
      <c r="S9" s="28">
        <f t="shared" si="5"/>
        <v>0</v>
      </c>
      <c r="Z9" s="26" t="s">
        <v>38</v>
      </c>
    </row>
    <row r="10" spans="1:26" ht="32.25" customHeight="1" x14ac:dyDescent="0.15">
      <c r="A10" s="44"/>
      <c r="B10" s="43"/>
      <c r="C10" s="43"/>
      <c r="D10" s="43"/>
      <c r="E10" s="43"/>
      <c r="F10" s="43"/>
      <c r="G10" s="43"/>
      <c r="H10" s="7"/>
      <c r="I10" s="3" t="s">
        <v>8</v>
      </c>
      <c r="J10" s="6"/>
      <c r="L10" s="4">
        <f t="shared" si="0"/>
        <v>0</v>
      </c>
      <c r="M10" s="4">
        <f t="shared" si="0"/>
        <v>0</v>
      </c>
      <c r="N10" s="4"/>
      <c r="O10" s="28">
        <f t="shared" si="1"/>
        <v>0</v>
      </c>
      <c r="P10" s="28">
        <f t="shared" si="2"/>
        <v>0</v>
      </c>
      <c r="Q10" s="28">
        <f t="shared" si="3"/>
        <v>0</v>
      </c>
      <c r="R10" s="28">
        <f t="shared" si="4"/>
        <v>0</v>
      </c>
      <c r="S10" s="28">
        <f t="shared" si="5"/>
        <v>0</v>
      </c>
      <c r="Z10" s="26" t="s">
        <v>40</v>
      </c>
    </row>
    <row r="11" spans="1:26" ht="32.25" customHeight="1" x14ac:dyDescent="0.15">
      <c r="A11" s="44"/>
      <c r="B11" s="43"/>
      <c r="C11" s="43"/>
      <c r="D11" s="43"/>
      <c r="E11" s="43"/>
      <c r="F11" s="43"/>
      <c r="G11" s="43"/>
      <c r="H11" s="7"/>
      <c r="I11" s="3" t="s">
        <v>8</v>
      </c>
      <c r="J11" s="6"/>
      <c r="L11" s="4">
        <f t="shared" si="0"/>
        <v>0</v>
      </c>
      <c r="M11" s="4">
        <f t="shared" si="0"/>
        <v>0</v>
      </c>
      <c r="N11" s="4"/>
      <c r="O11" s="28">
        <f t="shared" si="1"/>
        <v>0</v>
      </c>
      <c r="P11" s="28">
        <f t="shared" si="2"/>
        <v>0</v>
      </c>
      <c r="Q11" s="28">
        <f t="shared" si="3"/>
        <v>0</v>
      </c>
      <c r="R11" s="28">
        <f t="shared" si="4"/>
        <v>0</v>
      </c>
      <c r="S11" s="28">
        <f t="shared" si="5"/>
        <v>0</v>
      </c>
      <c r="Z11" s="26" t="s">
        <v>39</v>
      </c>
    </row>
    <row r="12" spans="1:26" ht="32.25" customHeight="1" x14ac:dyDescent="0.15">
      <c r="A12" s="44"/>
      <c r="B12" s="43"/>
      <c r="C12" s="43"/>
      <c r="D12" s="43"/>
      <c r="E12" s="43"/>
      <c r="F12" s="43"/>
      <c r="G12" s="43"/>
      <c r="H12" s="7"/>
      <c r="I12" s="3" t="s">
        <v>8</v>
      </c>
      <c r="J12" s="6"/>
      <c r="L12" s="4">
        <f t="shared" si="0"/>
        <v>0</v>
      </c>
      <c r="M12" s="4">
        <f t="shared" si="0"/>
        <v>0</v>
      </c>
      <c r="N12" s="4"/>
      <c r="O12" s="28">
        <f t="shared" si="1"/>
        <v>0</v>
      </c>
      <c r="P12" s="28">
        <f t="shared" si="2"/>
        <v>0</v>
      </c>
      <c r="Q12" s="28">
        <f t="shared" si="3"/>
        <v>0</v>
      </c>
      <c r="R12" s="28">
        <f t="shared" si="4"/>
        <v>0</v>
      </c>
      <c r="S12" s="28">
        <f t="shared" si="5"/>
        <v>0</v>
      </c>
    </row>
    <row r="13" spans="1:26" ht="32.25" customHeight="1" x14ac:dyDescent="0.15">
      <c r="A13" s="44"/>
      <c r="B13" s="43"/>
      <c r="C13" s="43"/>
      <c r="D13" s="43"/>
      <c r="E13" s="43"/>
      <c r="F13" s="43"/>
      <c r="G13" s="43"/>
      <c r="H13" s="7"/>
      <c r="I13" s="3" t="s">
        <v>8</v>
      </c>
      <c r="J13" s="6"/>
      <c r="L13" s="4">
        <f t="shared" si="0"/>
        <v>0</v>
      </c>
      <c r="M13" s="4">
        <f t="shared" si="0"/>
        <v>0</v>
      </c>
      <c r="N13" s="4"/>
      <c r="O13" s="28">
        <f t="shared" si="1"/>
        <v>0</v>
      </c>
      <c r="P13" s="28">
        <f t="shared" si="2"/>
        <v>0</v>
      </c>
      <c r="Q13" s="28">
        <f t="shared" si="3"/>
        <v>0</v>
      </c>
      <c r="R13" s="28">
        <f t="shared" si="4"/>
        <v>0</v>
      </c>
      <c r="S13" s="28">
        <f t="shared" si="5"/>
        <v>0</v>
      </c>
    </row>
    <row r="14" spans="1:26" ht="32.25" customHeight="1" x14ac:dyDescent="0.15">
      <c r="A14" s="44"/>
      <c r="B14" s="43"/>
      <c r="C14" s="43"/>
      <c r="D14" s="43"/>
      <c r="E14" s="43"/>
      <c r="F14" s="43"/>
      <c r="G14" s="43"/>
      <c r="H14" s="7"/>
      <c r="I14" s="3" t="s">
        <v>8</v>
      </c>
      <c r="J14" s="6"/>
      <c r="L14" s="4">
        <f t="shared" si="0"/>
        <v>0</v>
      </c>
      <c r="M14" s="4">
        <f t="shared" si="0"/>
        <v>0</v>
      </c>
      <c r="N14" s="4"/>
      <c r="O14" s="28">
        <f t="shared" si="1"/>
        <v>0</v>
      </c>
      <c r="P14" s="28">
        <f t="shared" si="2"/>
        <v>0</v>
      </c>
      <c r="Q14" s="28">
        <f t="shared" si="3"/>
        <v>0</v>
      </c>
      <c r="R14" s="28">
        <f t="shared" si="4"/>
        <v>0</v>
      </c>
      <c r="S14" s="28">
        <f t="shared" si="5"/>
        <v>0</v>
      </c>
    </row>
    <row r="15" spans="1:26" ht="32.25" customHeight="1" x14ac:dyDescent="0.15">
      <c r="A15" s="44"/>
      <c r="B15" s="43"/>
      <c r="C15" s="43"/>
      <c r="D15" s="43"/>
      <c r="E15" s="43"/>
      <c r="F15" s="43"/>
      <c r="G15" s="43"/>
      <c r="H15" s="7"/>
      <c r="I15" s="3" t="s">
        <v>8</v>
      </c>
      <c r="J15" s="6"/>
      <c r="L15" s="4">
        <f t="shared" si="0"/>
        <v>0</v>
      </c>
      <c r="M15" s="4">
        <f t="shared" si="0"/>
        <v>0</v>
      </c>
      <c r="N15" s="4"/>
      <c r="O15" s="28">
        <f t="shared" si="1"/>
        <v>0</v>
      </c>
      <c r="P15" s="28">
        <f t="shared" si="2"/>
        <v>0</v>
      </c>
      <c r="Q15" s="28">
        <f t="shared" si="3"/>
        <v>0</v>
      </c>
      <c r="R15" s="28">
        <f t="shared" si="4"/>
        <v>0</v>
      </c>
      <c r="S15" s="28">
        <f t="shared" si="5"/>
        <v>0</v>
      </c>
    </row>
    <row r="16" spans="1:26" ht="32.25" customHeight="1" x14ac:dyDescent="0.15">
      <c r="A16" s="44"/>
      <c r="B16" s="43"/>
      <c r="C16" s="43"/>
      <c r="D16" s="43"/>
      <c r="E16" s="43"/>
      <c r="F16" s="43"/>
      <c r="G16" s="43"/>
      <c r="H16" s="7"/>
      <c r="I16" s="3" t="s">
        <v>8</v>
      </c>
      <c r="J16" s="6"/>
      <c r="L16" s="4">
        <f t="shared" si="0"/>
        <v>0</v>
      </c>
      <c r="M16" s="4">
        <f t="shared" si="0"/>
        <v>0</v>
      </c>
      <c r="N16" s="4"/>
      <c r="O16" s="28">
        <f t="shared" si="1"/>
        <v>0</v>
      </c>
      <c r="P16" s="28">
        <f t="shared" si="2"/>
        <v>0</v>
      </c>
      <c r="Q16" s="28">
        <f t="shared" si="3"/>
        <v>0</v>
      </c>
      <c r="R16" s="28">
        <f t="shared" si="4"/>
        <v>0</v>
      </c>
      <c r="S16" s="28">
        <f t="shared" si="5"/>
        <v>0</v>
      </c>
    </row>
    <row r="17" spans="1:25" ht="32.25" customHeight="1" x14ac:dyDescent="0.15">
      <c r="A17" s="44"/>
      <c r="B17" s="43"/>
      <c r="C17" s="43"/>
      <c r="D17" s="43"/>
      <c r="E17" s="43"/>
      <c r="F17" s="43"/>
      <c r="G17" s="43"/>
      <c r="H17" s="7"/>
      <c r="I17" s="3" t="s">
        <v>8</v>
      </c>
      <c r="J17" s="6"/>
      <c r="L17" s="4">
        <f t="shared" si="0"/>
        <v>0</v>
      </c>
      <c r="M17" s="4">
        <f t="shared" si="0"/>
        <v>0</v>
      </c>
      <c r="N17" s="4"/>
      <c r="O17" s="28">
        <f t="shared" si="1"/>
        <v>0</v>
      </c>
      <c r="P17" s="28">
        <f t="shared" si="2"/>
        <v>0</v>
      </c>
      <c r="Q17" s="28">
        <f t="shared" si="3"/>
        <v>0</v>
      </c>
      <c r="R17" s="28">
        <f t="shared" si="4"/>
        <v>0</v>
      </c>
      <c r="S17" s="28">
        <f t="shared" si="5"/>
        <v>0</v>
      </c>
    </row>
    <row r="18" spans="1:25" ht="32.25" customHeight="1" x14ac:dyDescent="0.15">
      <c r="A18" s="44"/>
      <c r="B18" s="43"/>
      <c r="C18" s="43"/>
      <c r="D18" s="43"/>
      <c r="E18" s="43"/>
      <c r="F18" s="43"/>
      <c r="G18" s="43"/>
      <c r="H18" s="7"/>
      <c r="I18" s="3" t="s">
        <v>8</v>
      </c>
      <c r="J18" s="6"/>
      <c r="L18" s="4">
        <f t="shared" si="0"/>
        <v>0</v>
      </c>
      <c r="M18" s="4">
        <f t="shared" si="0"/>
        <v>0</v>
      </c>
      <c r="N18" s="4"/>
      <c r="O18" s="28">
        <f t="shared" si="1"/>
        <v>0</v>
      </c>
      <c r="P18" s="28">
        <f t="shared" si="2"/>
        <v>0</v>
      </c>
      <c r="Q18" s="28">
        <f t="shared" si="3"/>
        <v>0</v>
      </c>
      <c r="R18" s="28">
        <f t="shared" si="4"/>
        <v>0</v>
      </c>
      <c r="S18" s="28">
        <f t="shared" si="5"/>
        <v>0</v>
      </c>
    </row>
    <row r="19" spans="1:25" ht="32.25" customHeight="1" x14ac:dyDescent="0.15">
      <c r="A19" s="44"/>
      <c r="B19" s="43"/>
      <c r="C19" s="43"/>
      <c r="D19" s="43"/>
      <c r="E19" s="43"/>
      <c r="F19" s="43"/>
      <c r="G19" s="43"/>
      <c r="H19" s="7"/>
      <c r="I19" s="3" t="s">
        <v>8</v>
      </c>
      <c r="J19" s="6"/>
      <c r="L19" s="4">
        <f t="shared" si="0"/>
        <v>0</v>
      </c>
      <c r="M19" s="4">
        <f t="shared" si="0"/>
        <v>0</v>
      </c>
      <c r="N19" s="4"/>
      <c r="O19" s="28">
        <f t="shared" si="1"/>
        <v>0</v>
      </c>
      <c r="P19" s="28">
        <f t="shared" si="2"/>
        <v>0</v>
      </c>
      <c r="Q19" s="28">
        <f t="shared" si="3"/>
        <v>0</v>
      </c>
      <c r="R19" s="28">
        <f t="shared" si="4"/>
        <v>0</v>
      </c>
      <c r="S19" s="28">
        <f t="shared" si="5"/>
        <v>0</v>
      </c>
    </row>
    <row r="20" spans="1:25" ht="32.25" customHeight="1" x14ac:dyDescent="0.15">
      <c r="A20" s="65" t="s">
        <v>9</v>
      </c>
      <c r="B20" s="66"/>
      <c r="C20" s="66"/>
      <c r="D20" s="66"/>
      <c r="E20" s="66"/>
      <c r="F20" s="66"/>
      <c r="G20" s="67"/>
      <c r="H20" s="7">
        <f>SUM(H7:H19)</f>
        <v>0</v>
      </c>
      <c r="I20" s="3" t="s">
        <v>43</v>
      </c>
      <c r="J20" s="6"/>
      <c r="L20" s="62" t="s">
        <v>20</v>
      </c>
      <c r="M20" s="64"/>
      <c r="N20" s="39"/>
      <c r="O20" s="28">
        <f>SUM(O7:O19)</f>
        <v>0</v>
      </c>
      <c r="P20" s="28">
        <f>SUM(P7:P19)</f>
        <v>0</v>
      </c>
      <c r="Q20" s="28">
        <f>SUM(Q7:Q19)</f>
        <v>0</v>
      </c>
      <c r="R20" s="28">
        <f>SUM(R7:R19)</f>
        <v>0</v>
      </c>
      <c r="S20" s="28">
        <f>SUM(S7:S19)</f>
        <v>0</v>
      </c>
      <c r="T20" s="30">
        <f>SUM(O20:S20)</f>
        <v>0</v>
      </c>
      <c r="U20" s="27"/>
      <c r="V20" s="27"/>
      <c r="W20" s="27"/>
      <c r="X20" s="27"/>
      <c r="Y20" s="27"/>
    </row>
    <row r="21" spans="1:25" ht="9" customHeight="1" x14ac:dyDescent="0.15">
      <c r="A21" s="1"/>
      <c r="B21" s="1"/>
      <c r="C21" s="1"/>
      <c r="D21" s="1"/>
      <c r="E21" s="1"/>
      <c r="F21" s="1"/>
      <c r="G21" s="1"/>
      <c r="H21" s="34"/>
      <c r="I21" s="34"/>
      <c r="J21" s="35"/>
      <c r="O21" s="29"/>
      <c r="P21" s="29"/>
      <c r="Q21" s="29"/>
      <c r="R21" s="29"/>
      <c r="S21" s="29"/>
      <c r="T21" s="31"/>
    </row>
    <row r="22" spans="1:25" ht="18.75" customHeight="1" x14ac:dyDescent="0.15">
      <c r="B22" s="1"/>
      <c r="C22" s="1"/>
      <c r="D22" s="1"/>
      <c r="E22" s="1"/>
      <c r="F22" s="1"/>
      <c r="G22" s="1"/>
      <c r="H22" s="1"/>
      <c r="I22" s="1"/>
      <c r="J22" s="1"/>
      <c r="N22" s="48" t="s">
        <v>71</v>
      </c>
      <c r="O22" s="29" t="e">
        <f>O20/$H20</f>
        <v>#DIV/0!</v>
      </c>
      <c r="P22" s="29" t="e">
        <f>P20/$H20</f>
        <v>#DIV/0!</v>
      </c>
      <c r="Q22" s="29" t="e">
        <f t="shared" ref="Q22:S22" si="6">Q20/$H20</f>
        <v>#DIV/0!</v>
      </c>
      <c r="R22" s="29" t="e">
        <f t="shared" si="6"/>
        <v>#DIV/0!</v>
      </c>
      <c r="S22" s="29" t="e">
        <f t="shared" si="6"/>
        <v>#DIV/0!</v>
      </c>
      <c r="T22" s="31"/>
    </row>
    <row r="23" spans="1:25" ht="18.75" customHeight="1" thickBot="1" x14ac:dyDescent="0.2">
      <c r="A23" s="1" t="s">
        <v>10</v>
      </c>
      <c r="B23" s="1"/>
      <c r="C23" s="1"/>
      <c r="D23" s="1"/>
      <c r="E23" s="1"/>
    </row>
    <row r="24" spans="1:25" ht="18.75" customHeight="1" thickBot="1" x14ac:dyDescent="0.2">
      <c r="A24" s="1"/>
      <c r="B24" s="1"/>
      <c r="C24" s="1"/>
      <c r="D24" s="1"/>
      <c r="E24" s="1"/>
      <c r="F24" s="1" t="s">
        <v>11</v>
      </c>
      <c r="G24" s="1"/>
      <c r="I24" s="1"/>
      <c r="J24" s="1"/>
      <c r="N24" s="50" t="s">
        <v>64</v>
      </c>
      <c r="O24" s="49"/>
    </row>
    <row r="25" spans="1:25" ht="3.75" customHeight="1" x14ac:dyDescent="0.15"/>
    <row r="26" spans="1:25" ht="8.25" customHeight="1" thickBot="1" x14ac:dyDescent="0.2"/>
    <row r="27" spans="1:25" ht="18.75" customHeight="1" thickBot="1" x14ac:dyDescent="0.2">
      <c r="F27" s="1" t="s">
        <v>42</v>
      </c>
      <c r="G27" s="1"/>
      <c r="I27" s="1"/>
      <c r="J27" s="1"/>
      <c r="N27" s="52" t="s">
        <v>65</v>
      </c>
      <c r="O27" s="54" t="e">
        <f>O22*$O24</f>
        <v>#DIV/0!</v>
      </c>
      <c r="P27" s="55" t="e">
        <f>P22*$O24</f>
        <v>#DIV/0!</v>
      </c>
      <c r="Q27" s="55" t="e">
        <f>Q22*$O24</f>
        <v>#DIV/0!</v>
      </c>
      <c r="R27" s="55" t="e">
        <f>R22*$O24</f>
        <v>#DIV/0!</v>
      </c>
      <c r="S27" s="56" t="e">
        <f>S22*$O24</f>
        <v>#DIV/0!</v>
      </c>
    </row>
    <row r="28" spans="1:25" ht="18.75" customHeight="1" x14ac:dyDescent="0.15"/>
    <row r="29" spans="1:25" ht="18.75" customHeight="1" x14ac:dyDescent="0.15"/>
    <row r="30" spans="1:25" ht="18.75" customHeight="1" x14ac:dyDescent="0.15"/>
    <row r="31" spans="1:25" ht="18.75" customHeight="1" x14ac:dyDescent="0.15"/>
    <row r="32" spans="1:25" ht="18.75" customHeight="1" x14ac:dyDescent="0.15"/>
  </sheetData>
  <mergeCells count="15">
    <mergeCell ref="L5:L6"/>
    <mergeCell ref="M5:M6"/>
    <mergeCell ref="O5:S5"/>
    <mergeCell ref="A20:G20"/>
    <mergeCell ref="L20:M20"/>
    <mergeCell ref="A2:J2"/>
    <mergeCell ref="A5:A6"/>
    <mergeCell ref="B5:B6"/>
    <mergeCell ref="C5:C6"/>
    <mergeCell ref="D5:F5"/>
    <mergeCell ref="G5:G6"/>
    <mergeCell ref="H5:I6"/>
    <mergeCell ref="J5:J6"/>
    <mergeCell ref="G4:H4"/>
    <mergeCell ref="I4:J4"/>
  </mergeCells>
  <phoneticPr fontId="7"/>
  <dataValidations count="1">
    <dataValidation type="list" allowBlank="1" showInputMessage="1" showErrorMessage="1" sqref="N7:N19">
      <formula1>$Z$8:$Z$11</formula1>
    </dataValidation>
  </dataValidations>
  <printOptions horizontalCentered="1" verticalCentered="1"/>
  <pageMargins left="0.51181102362204722" right="0.51181102362204722" top="0.39370078740157483" bottom="0.11811023622047245" header="0.19685039370078741" footer="0.19685039370078741"/>
  <pageSetup paperSize="9" scale="90" fitToWidth="2" orientation="landscape" r:id="rId1"/>
  <colBreaks count="1" manualBreakCount="1">
    <brk id="10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Z32"/>
  <sheetViews>
    <sheetView topLeftCell="A19" zoomScaleNormal="100" workbookViewId="0">
      <selection activeCell="J27" sqref="J27"/>
    </sheetView>
  </sheetViews>
  <sheetFormatPr defaultRowHeight="13.5" x14ac:dyDescent="0.15"/>
  <cols>
    <col min="1" max="1" width="5.375" customWidth="1"/>
    <col min="2" max="2" width="36.25" customWidth="1"/>
    <col min="3" max="3" width="8.625" customWidth="1"/>
    <col min="4" max="6" width="16.125" customWidth="1"/>
    <col min="7" max="7" width="8.625" customWidth="1"/>
    <col min="8" max="8" width="9" customWidth="1"/>
    <col min="9" max="9" width="5.75" customWidth="1"/>
    <col min="10" max="10" width="18.5" customWidth="1"/>
    <col min="11" max="11" width="4.375" customWidth="1"/>
    <col min="12" max="12" width="4.5" customWidth="1"/>
    <col min="13" max="13" width="26.875" customWidth="1"/>
    <col min="14" max="14" width="26.25" customWidth="1"/>
    <col min="15" max="15" width="11.625" bestFit="1" customWidth="1"/>
    <col min="16" max="20" width="11.625" customWidth="1"/>
  </cols>
  <sheetData>
    <row r="1" spans="1:26" ht="7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26" ht="24" x14ac:dyDescent="0.15">
      <c r="A2" s="69" t="s">
        <v>46</v>
      </c>
      <c r="B2" s="69"/>
      <c r="C2" s="69"/>
      <c r="D2" s="69"/>
      <c r="E2" s="69"/>
      <c r="F2" s="69"/>
      <c r="G2" s="69"/>
      <c r="H2" s="69"/>
      <c r="I2" s="69"/>
      <c r="J2" s="69"/>
    </row>
    <row r="3" spans="1:26" ht="7.5" customHeight="1" x14ac:dyDescent="0.15">
      <c r="A3" s="8"/>
      <c r="B3" s="8"/>
      <c r="C3" s="1"/>
      <c r="D3" s="1"/>
      <c r="E3" s="1"/>
      <c r="F3" s="1"/>
      <c r="G3" s="1"/>
      <c r="H3" s="1"/>
      <c r="I3" s="1"/>
      <c r="J3" s="1"/>
    </row>
    <row r="4" spans="1:26" ht="32.25" customHeight="1" x14ac:dyDescent="0.15">
      <c r="A4" s="2" t="s">
        <v>50</v>
      </c>
      <c r="B4" s="8"/>
      <c r="C4" s="1"/>
      <c r="D4" s="1"/>
      <c r="E4" s="1"/>
      <c r="F4" s="1"/>
      <c r="G4" s="68" t="s">
        <v>90</v>
      </c>
      <c r="H4" s="68"/>
      <c r="I4" s="68"/>
      <c r="J4" s="68"/>
      <c r="Q4" s="8"/>
      <c r="S4" s="8" t="s">
        <v>21</v>
      </c>
    </row>
    <row r="5" spans="1:26" ht="21" customHeight="1" x14ac:dyDescent="0.15">
      <c r="A5" s="60" t="s">
        <v>1</v>
      </c>
      <c r="B5" s="60" t="s">
        <v>2</v>
      </c>
      <c r="C5" s="60" t="s">
        <v>3</v>
      </c>
      <c r="D5" s="70" t="s">
        <v>45</v>
      </c>
      <c r="E5" s="71"/>
      <c r="F5" s="72"/>
      <c r="G5" s="60" t="s">
        <v>7</v>
      </c>
      <c r="H5" s="73" t="s">
        <v>44</v>
      </c>
      <c r="I5" s="74"/>
      <c r="J5" s="60" t="s">
        <v>13</v>
      </c>
      <c r="L5" s="60" t="s">
        <v>1</v>
      </c>
      <c r="M5" s="60" t="s">
        <v>2</v>
      </c>
      <c r="N5" s="24" t="s">
        <v>36</v>
      </c>
      <c r="O5" s="62" t="s">
        <v>91</v>
      </c>
      <c r="P5" s="63"/>
      <c r="Q5" s="63"/>
      <c r="R5" s="63"/>
      <c r="S5" s="64"/>
    </row>
    <row r="6" spans="1:26" ht="32.25" customHeight="1" x14ac:dyDescent="0.15">
      <c r="A6" s="61"/>
      <c r="B6" s="61"/>
      <c r="C6" s="61"/>
      <c r="D6" s="37" t="s">
        <v>4</v>
      </c>
      <c r="E6" s="37" t="s">
        <v>5</v>
      </c>
      <c r="F6" s="37" t="s">
        <v>6</v>
      </c>
      <c r="G6" s="61"/>
      <c r="H6" s="75"/>
      <c r="I6" s="76"/>
      <c r="J6" s="61"/>
      <c r="L6" s="61"/>
      <c r="M6" s="61"/>
      <c r="N6" s="38" t="s">
        <v>48</v>
      </c>
      <c r="O6" s="5" t="s">
        <v>14</v>
      </c>
      <c r="P6" s="5" t="s">
        <v>15</v>
      </c>
      <c r="Q6" s="5" t="s">
        <v>16</v>
      </c>
      <c r="R6" s="32" t="s">
        <v>41</v>
      </c>
      <c r="S6" s="5" t="s">
        <v>18</v>
      </c>
    </row>
    <row r="7" spans="1:26" ht="32.25" customHeight="1" x14ac:dyDescent="0.15">
      <c r="A7" s="44"/>
      <c r="B7" s="43"/>
      <c r="C7" s="43"/>
      <c r="D7" s="43"/>
      <c r="E7" s="43"/>
      <c r="F7" s="43"/>
      <c r="G7" s="43"/>
      <c r="H7" s="7"/>
      <c r="I7" s="3" t="s">
        <v>8</v>
      </c>
      <c r="J7" s="6"/>
      <c r="L7" s="4">
        <f t="shared" ref="L7:M19" si="0">A7</f>
        <v>0</v>
      </c>
      <c r="M7" s="4">
        <f>B7</f>
        <v>0</v>
      </c>
      <c r="N7" s="4"/>
      <c r="O7" s="28">
        <f>H7-SUM(P7:S7)</f>
        <v>0</v>
      </c>
      <c r="P7" s="28">
        <f>IF(N7="研修費",H7,0)</f>
        <v>0</v>
      </c>
      <c r="Q7" s="28">
        <f>IF(N7="広報広聴費",H7,0)</f>
        <v>0</v>
      </c>
      <c r="R7" s="28">
        <f>IF(N7="要請陳情等活動費",H7,0)</f>
        <v>0</v>
      </c>
      <c r="S7" s="28">
        <f>IF(N7="会議費",H7,0)</f>
        <v>0</v>
      </c>
      <c r="Z7" s="25"/>
    </row>
    <row r="8" spans="1:26" ht="32.25" customHeight="1" x14ac:dyDescent="0.15">
      <c r="A8" s="44"/>
      <c r="B8" s="43"/>
      <c r="C8" s="43"/>
      <c r="D8" s="43"/>
      <c r="E8" s="43"/>
      <c r="F8" s="43"/>
      <c r="G8" s="43"/>
      <c r="H8" s="7"/>
      <c r="I8" s="3" t="s">
        <v>8</v>
      </c>
      <c r="J8" s="6"/>
      <c r="L8" s="4">
        <f t="shared" si="0"/>
        <v>0</v>
      </c>
      <c r="M8" s="4">
        <f t="shared" si="0"/>
        <v>0</v>
      </c>
      <c r="N8" s="4"/>
      <c r="O8" s="28">
        <f t="shared" ref="O8:O19" si="1">H8-SUM(P8:S8)</f>
        <v>0</v>
      </c>
      <c r="P8" s="28">
        <f t="shared" ref="P8:P19" si="2">IF(N8="研修費",H8,0)</f>
        <v>0</v>
      </c>
      <c r="Q8" s="28">
        <f t="shared" ref="Q8:Q19" si="3">IF(N8="広報広聴費",H8,0)</f>
        <v>0</v>
      </c>
      <c r="R8" s="28">
        <f t="shared" ref="R8:R19" si="4">IF(N8="要請陳情等活動費",H8,0)</f>
        <v>0</v>
      </c>
      <c r="S8" s="28">
        <f t="shared" ref="S8:S19" si="5">IF(N8="会議費",H8,0)</f>
        <v>0</v>
      </c>
      <c r="Z8" s="26" t="s">
        <v>37</v>
      </c>
    </row>
    <row r="9" spans="1:26" ht="32.25" customHeight="1" x14ac:dyDescent="0.15">
      <c r="A9" s="44"/>
      <c r="B9" s="43"/>
      <c r="C9" s="43"/>
      <c r="D9" s="43"/>
      <c r="E9" s="43"/>
      <c r="F9" s="43"/>
      <c r="G9" s="43"/>
      <c r="H9" s="7"/>
      <c r="I9" s="3" t="s">
        <v>8</v>
      </c>
      <c r="J9" s="6"/>
      <c r="L9" s="4">
        <f t="shared" si="0"/>
        <v>0</v>
      </c>
      <c r="M9" s="4">
        <f t="shared" si="0"/>
        <v>0</v>
      </c>
      <c r="N9" s="4"/>
      <c r="O9" s="28">
        <f t="shared" si="1"/>
        <v>0</v>
      </c>
      <c r="P9" s="28">
        <f t="shared" si="2"/>
        <v>0</v>
      </c>
      <c r="Q9" s="28">
        <f t="shared" si="3"/>
        <v>0</v>
      </c>
      <c r="R9" s="28">
        <f t="shared" si="4"/>
        <v>0</v>
      </c>
      <c r="S9" s="28">
        <f t="shared" si="5"/>
        <v>0</v>
      </c>
      <c r="Z9" s="26" t="s">
        <v>38</v>
      </c>
    </row>
    <row r="10" spans="1:26" ht="32.25" customHeight="1" x14ac:dyDescent="0.15">
      <c r="A10" s="44"/>
      <c r="B10" s="43"/>
      <c r="C10" s="43"/>
      <c r="D10" s="43"/>
      <c r="E10" s="43"/>
      <c r="F10" s="43"/>
      <c r="G10" s="43"/>
      <c r="H10" s="7"/>
      <c r="I10" s="3" t="s">
        <v>8</v>
      </c>
      <c r="J10" s="6"/>
      <c r="L10" s="4">
        <f t="shared" si="0"/>
        <v>0</v>
      </c>
      <c r="M10" s="4">
        <f t="shared" si="0"/>
        <v>0</v>
      </c>
      <c r="N10" s="4"/>
      <c r="O10" s="28">
        <f t="shared" si="1"/>
        <v>0</v>
      </c>
      <c r="P10" s="28">
        <f t="shared" si="2"/>
        <v>0</v>
      </c>
      <c r="Q10" s="28">
        <f t="shared" si="3"/>
        <v>0</v>
      </c>
      <c r="R10" s="28">
        <f t="shared" si="4"/>
        <v>0</v>
      </c>
      <c r="S10" s="28">
        <f t="shared" si="5"/>
        <v>0</v>
      </c>
      <c r="Z10" s="26" t="s">
        <v>40</v>
      </c>
    </row>
    <row r="11" spans="1:26" ht="32.25" customHeight="1" x14ac:dyDescent="0.15">
      <c r="A11" s="44"/>
      <c r="B11" s="43"/>
      <c r="C11" s="43"/>
      <c r="D11" s="43"/>
      <c r="E11" s="43"/>
      <c r="F11" s="43"/>
      <c r="G11" s="43"/>
      <c r="H11" s="7"/>
      <c r="I11" s="3" t="s">
        <v>8</v>
      </c>
      <c r="J11" s="6"/>
      <c r="L11" s="4">
        <f t="shared" si="0"/>
        <v>0</v>
      </c>
      <c r="M11" s="4">
        <f t="shared" si="0"/>
        <v>0</v>
      </c>
      <c r="N11" s="4"/>
      <c r="O11" s="28">
        <f t="shared" si="1"/>
        <v>0</v>
      </c>
      <c r="P11" s="28">
        <f t="shared" si="2"/>
        <v>0</v>
      </c>
      <c r="Q11" s="28">
        <f t="shared" si="3"/>
        <v>0</v>
      </c>
      <c r="R11" s="28">
        <f t="shared" si="4"/>
        <v>0</v>
      </c>
      <c r="S11" s="28">
        <f t="shared" si="5"/>
        <v>0</v>
      </c>
      <c r="Z11" s="26" t="s">
        <v>39</v>
      </c>
    </row>
    <row r="12" spans="1:26" ht="32.25" customHeight="1" x14ac:dyDescent="0.15">
      <c r="A12" s="44"/>
      <c r="B12" s="43"/>
      <c r="C12" s="43"/>
      <c r="D12" s="43"/>
      <c r="E12" s="43"/>
      <c r="F12" s="43"/>
      <c r="G12" s="43"/>
      <c r="H12" s="7"/>
      <c r="I12" s="3" t="s">
        <v>8</v>
      </c>
      <c r="J12" s="6"/>
      <c r="L12" s="4">
        <f t="shared" si="0"/>
        <v>0</v>
      </c>
      <c r="M12" s="4">
        <f t="shared" si="0"/>
        <v>0</v>
      </c>
      <c r="N12" s="4"/>
      <c r="O12" s="28">
        <f t="shared" si="1"/>
        <v>0</v>
      </c>
      <c r="P12" s="28">
        <f t="shared" si="2"/>
        <v>0</v>
      </c>
      <c r="Q12" s="28">
        <f t="shared" si="3"/>
        <v>0</v>
      </c>
      <c r="R12" s="28">
        <f t="shared" si="4"/>
        <v>0</v>
      </c>
      <c r="S12" s="28">
        <f t="shared" si="5"/>
        <v>0</v>
      </c>
    </row>
    <row r="13" spans="1:26" ht="32.25" customHeight="1" x14ac:dyDescent="0.15">
      <c r="A13" s="44"/>
      <c r="B13" s="43"/>
      <c r="C13" s="43"/>
      <c r="D13" s="43"/>
      <c r="E13" s="43"/>
      <c r="F13" s="43"/>
      <c r="G13" s="43"/>
      <c r="H13" s="7"/>
      <c r="I13" s="3" t="s">
        <v>8</v>
      </c>
      <c r="J13" s="6"/>
      <c r="L13" s="4">
        <f t="shared" si="0"/>
        <v>0</v>
      </c>
      <c r="M13" s="4">
        <f t="shared" si="0"/>
        <v>0</v>
      </c>
      <c r="N13" s="4"/>
      <c r="O13" s="28">
        <f t="shared" si="1"/>
        <v>0</v>
      </c>
      <c r="P13" s="28">
        <f t="shared" si="2"/>
        <v>0</v>
      </c>
      <c r="Q13" s="28">
        <f t="shared" si="3"/>
        <v>0</v>
      </c>
      <c r="R13" s="28">
        <f t="shared" si="4"/>
        <v>0</v>
      </c>
      <c r="S13" s="28">
        <f t="shared" si="5"/>
        <v>0</v>
      </c>
    </row>
    <row r="14" spans="1:26" ht="32.25" customHeight="1" x14ac:dyDescent="0.15">
      <c r="A14" s="44"/>
      <c r="B14" s="43"/>
      <c r="C14" s="43"/>
      <c r="D14" s="43"/>
      <c r="E14" s="43"/>
      <c r="F14" s="43"/>
      <c r="G14" s="43"/>
      <c r="H14" s="7"/>
      <c r="I14" s="3" t="s">
        <v>8</v>
      </c>
      <c r="J14" s="6"/>
      <c r="L14" s="4">
        <f t="shared" si="0"/>
        <v>0</v>
      </c>
      <c r="M14" s="4">
        <f t="shared" si="0"/>
        <v>0</v>
      </c>
      <c r="N14" s="4"/>
      <c r="O14" s="28">
        <f t="shared" si="1"/>
        <v>0</v>
      </c>
      <c r="P14" s="28">
        <f t="shared" si="2"/>
        <v>0</v>
      </c>
      <c r="Q14" s="28">
        <f t="shared" si="3"/>
        <v>0</v>
      </c>
      <c r="R14" s="28">
        <f t="shared" si="4"/>
        <v>0</v>
      </c>
      <c r="S14" s="28">
        <f t="shared" si="5"/>
        <v>0</v>
      </c>
    </row>
    <row r="15" spans="1:26" ht="32.25" customHeight="1" x14ac:dyDescent="0.15">
      <c r="A15" s="44"/>
      <c r="B15" s="43"/>
      <c r="C15" s="43"/>
      <c r="D15" s="43"/>
      <c r="E15" s="43"/>
      <c r="F15" s="43"/>
      <c r="G15" s="43"/>
      <c r="H15" s="7"/>
      <c r="I15" s="3" t="s">
        <v>8</v>
      </c>
      <c r="J15" s="6"/>
      <c r="L15" s="4">
        <f t="shared" si="0"/>
        <v>0</v>
      </c>
      <c r="M15" s="4">
        <f t="shared" si="0"/>
        <v>0</v>
      </c>
      <c r="N15" s="4"/>
      <c r="O15" s="28">
        <f t="shared" si="1"/>
        <v>0</v>
      </c>
      <c r="P15" s="28">
        <f t="shared" si="2"/>
        <v>0</v>
      </c>
      <c r="Q15" s="28">
        <f t="shared" si="3"/>
        <v>0</v>
      </c>
      <c r="R15" s="28">
        <f t="shared" si="4"/>
        <v>0</v>
      </c>
      <c r="S15" s="28">
        <f t="shared" si="5"/>
        <v>0</v>
      </c>
    </row>
    <row r="16" spans="1:26" ht="32.25" customHeight="1" x14ac:dyDescent="0.15">
      <c r="A16" s="44"/>
      <c r="B16" s="43"/>
      <c r="C16" s="43"/>
      <c r="D16" s="43"/>
      <c r="E16" s="43"/>
      <c r="F16" s="43"/>
      <c r="G16" s="43"/>
      <c r="H16" s="7"/>
      <c r="I16" s="3" t="s">
        <v>8</v>
      </c>
      <c r="J16" s="6"/>
      <c r="L16" s="4">
        <f t="shared" si="0"/>
        <v>0</v>
      </c>
      <c r="M16" s="4">
        <f t="shared" si="0"/>
        <v>0</v>
      </c>
      <c r="N16" s="4"/>
      <c r="O16" s="28">
        <f t="shared" si="1"/>
        <v>0</v>
      </c>
      <c r="P16" s="28">
        <f t="shared" si="2"/>
        <v>0</v>
      </c>
      <c r="Q16" s="28">
        <f t="shared" si="3"/>
        <v>0</v>
      </c>
      <c r="R16" s="28">
        <f t="shared" si="4"/>
        <v>0</v>
      </c>
      <c r="S16" s="28">
        <f t="shared" si="5"/>
        <v>0</v>
      </c>
    </row>
    <row r="17" spans="1:25" ht="32.25" customHeight="1" x14ac:dyDescent="0.15">
      <c r="A17" s="44"/>
      <c r="B17" s="43"/>
      <c r="C17" s="43"/>
      <c r="D17" s="43"/>
      <c r="E17" s="43"/>
      <c r="F17" s="43"/>
      <c r="G17" s="43"/>
      <c r="H17" s="7"/>
      <c r="I17" s="3" t="s">
        <v>8</v>
      </c>
      <c r="J17" s="6"/>
      <c r="L17" s="4">
        <f t="shared" si="0"/>
        <v>0</v>
      </c>
      <c r="M17" s="4">
        <f t="shared" si="0"/>
        <v>0</v>
      </c>
      <c r="N17" s="4"/>
      <c r="O17" s="28">
        <f t="shared" si="1"/>
        <v>0</v>
      </c>
      <c r="P17" s="28">
        <f t="shared" si="2"/>
        <v>0</v>
      </c>
      <c r="Q17" s="28">
        <f t="shared" si="3"/>
        <v>0</v>
      </c>
      <c r="R17" s="28">
        <f t="shared" si="4"/>
        <v>0</v>
      </c>
      <c r="S17" s="28">
        <f t="shared" si="5"/>
        <v>0</v>
      </c>
    </row>
    <row r="18" spans="1:25" ht="32.25" customHeight="1" x14ac:dyDescent="0.15">
      <c r="A18" s="44"/>
      <c r="B18" s="43"/>
      <c r="C18" s="43"/>
      <c r="D18" s="43"/>
      <c r="E18" s="43"/>
      <c r="F18" s="43"/>
      <c r="G18" s="43"/>
      <c r="H18" s="7"/>
      <c r="I18" s="3" t="s">
        <v>8</v>
      </c>
      <c r="J18" s="6"/>
      <c r="L18" s="4">
        <f t="shared" si="0"/>
        <v>0</v>
      </c>
      <c r="M18" s="4">
        <f t="shared" si="0"/>
        <v>0</v>
      </c>
      <c r="N18" s="4"/>
      <c r="O18" s="28">
        <f t="shared" si="1"/>
        <v>0</v>
      </c>
      <c r="P18" s="28">
        <f t="shared" si="2"/>
        <v>0</v>
      </c>
      <c r="Q18" s="28">
        <f t="shared" si="3"/>
        <v>0</v>
      </c>
      <c r="R18" s="28">
        <f t="shared" si="4"/>
        <v>0</v>
      </c>
      <c r="S18" s="28">
        <f t="shared" si="5"/>
        <v>0</v>
      </c>
    </row>
    <row r="19" spans="1:25" ht="32.25" customHeight="1" x14ac:dyDescent="0.15">
      <c r="A19" s="44"/>
      <c r="B19" s="43"/>
      <c r="C19" s="43"/>
      <c r="D19" s="43"/>
      <c r="E19" s="43"/>
      <c r="F19" s="43"/>
      <c r="G19" s="43"/>
      <c r="H19" s="7"/>
      <c r="I19" s="3" t="s">
        <v>8</v>
      </c>
      <c r="J19" s="6"/>
      <c r="L19" s="4">
        <f t="shared" si="0"/>
        <v>0</v>
      </c>
      <c r="M19" s="4">
        <f t="shared" si="0"/>
        <v>0</v>
      </c>
      <c r="N19" s="4"/>
      <c r="O19" s="28">
        <f t="shared" si="1"/>
        <v>0</v>
      </c>
      <c r="P19" s="28">
        <f t="shared" si="2"/>
        <v>0</v>
      </c>
      <c r="Q19" s="28">
        <f t="shared" si="3"/>
        <v>0</v>
      </c>
      <c r="R19" s="28">
        <f t="shared" si="4"/>
        <v>0</v>
      </c>
      <c r="S19" s="28">
        <f t="shared" si="5"/>
        <v>0</v>
      </c>
    </row>
    <row r="20" spans="1:25" ht="32.25" customHeight="1" x14ac:dyDescent="0.15">
      <c r="A20" s="65" t="s">
        <v>9</v>
      </c>
      <c r="B20" s="66"/>
      <c r="C20" s="66"/>
      <c r="D20" s="66"/>
      <c r="E20" s="66"/>
      <c r="F20" s="66"/>
      <c r="G20" s="67"/>
      <c r="H20" s="7">
        <f>SUM(H7:H19)</f>
        <v>0</v>
      </c>
      <c r="I20" s="3" t="s">
        <v>43</v>
      </c>
      <c r="J20" s="6"/>
      <c r="L20" s="62" t="s">
        <v>20</v>
      </c>
      <c r="M20" s="64"/>
      <c r="N20" s="39"/>
      <c r="O20" s="28">
        <f>SUM(O7:O19)</f>
        <v>0</v>
      </c>
      <c r="P20" s="28">
        <f>SUM(P7:P19)</f>
        <v>0</v>
      </c>
      <c r="Q20" s="28">
        <f>SUM(Q7:Q19)</f>
        <v>0</v>
      </c>
      <c r="R20" s="28">
        <f>SUM(R7:R19)</f>
        <v>0</v>
      </c>
      <c r="S20" s="28">
        <f>SUM(S7:S19)</f>
        <v>0</v>
      </c>
      <c r="T20" s="30">
        <f>SUM(O20:S20)</f>
        <v>0</v>
      </c>
      <c r="U20" s="27"/>
      <c r="V20" s="27"/>
      <c r="W20" s="27"/>
      <c r="X20" s="27"/>
      <c r="Y20" s="27"/>
    </row>
    <row r="21" spans="1:25" ht="9" customHeight="1" x14ac:dyDescent="0.15">
      <c r="A21" s="1"/>
      <c r="B21" s="1"/>
      <c r="C21" s="1"/>
      <c r="D21" s="1"/>
      <c r="E21" s="1"/>
      <c r="F21" s="1"/>
      <c r="G21" s="1"/>
      <c r="H21" s="34"/>
      <c r="I21" s="34"/>
      <c r="J21" s="35"/>
      <c r="O21" s="29"/>
      <c r="P21" s="29"/>
      <c r="Q21" s="29"/>
      <c r="R21" s="29"/>
      <c r="S21" s="29"/>
      <c r="T21" s="31"/>
    </row>
    <row r="22" spans="1:25" ht="18.75" customHeight="1" x14ac:dyDescent="0.15">
      <c r="B22" s="1"/>
      <c r="C22" s="1"/>
      <c r="D22" s="1"/>
      <c r="E22" s="1"/>
      <c r="F22" s="1"/>
      <c r="G22" s="1"/>
      <c r="H22" s="1"/>
      <c r="I22" s="1"/>
      <c r="J22" s="1"/>
      <c r="N22" s="48" t="s">
        <v>71</v>
      </c>
      <c r="O22" s="29" t="e">
        <f>O20/$H20</f>
        <v>#DIV/0!</v>
      </c>
      <c r="P22" s="29" t="e">
        <f>P20/$H20</f>
        <v>#DIV/0!</v>
      </c>
      <c r="Q22" s="29" t="e">
        <f t="shared" ref="Q22:S22" si="6">Q20/$H20</f>
        <v>#DIV/0!</v>
      </c>
      <c r="R22" s="29" t="e">
        <f t="shared" si="6"/>
        <v>#DIV/0!</v>
      </c>
      <c r="S22" s="29" t="e">
        <f t="shared" si="6"/>
        <v>#DIV/0!</v>
      </c>
      <c r="T22" s="31"/>
    </row>
    <row r="23" spans="1:25" ht="18.75" customHeight="1" thickBot="1" x14ac:dyDescent="0.2">
      <c r="A23" s="1" t="s">
        <v>10</v>
      </c>
      <c r="B23" s="1"/>
      <c r="C23" s="1"/>
      <c r="D23" s="1"/>
      <c r="E23" s="1"/>
    </row>
    <row r="24" spans="1:25" ht="18.75" customHeight="1" thickBot="1" x14ac:dyDescent="0.2">
      <c r="A24" s="1"/>
      <c r="B24" s="1"/>
      <c r="C24" s="1"/>
      <c r="D24" s="1"/>
      <c r="E24" s="1"/>
      <c r="F24" s="1" t="s">
        <v>11</v>
      </c>
      <c r="G24" s="1"/>
      <c r="I24" s="1"/>
      <c r="J24" s="1"/>
      <c r="N24" s="50" t="s">
        <v>64</v>
      </c>
      <c r="O24" s="49"/>
    </row>
    <row r="25" spans="1:25" ht="3.75" customHeight="1" x14ac:dyDescent="0.15"/>
    <row r="26" spans="1:25" ht="8.25" customHeight="1" thickBot="1" x14ac:dyDescent="0.2"/>
    <row r="27" spans="1:25" ht="18.75" customHeight="1" thickBot="1" x14ac:dyDescent="0.2">
      <c r="F27" s="1" t="s">
        <v>42</v>
      </c>
      <c r="G27" s="1"/>
      <c r="I27" s="1"/>
      <c r="J27" s="1"/>
      <c r="N27" s="52" t="s">
        <v>65</v>
      </c>
      <c r="O27" s="54" t="e">
        <f>O22*$O24</f>
        <v>#DIV/0!</v>
      </c>
      <c r="P27" s="55" t="e">
        <f>P22*$O24</f>
        <v>#DIV/0!</v>
      </c>
      <c r="Q27" s="55" t="e">
        <f>Q22*$O24</f>
        <v>#DIV/0!</v>
      </c>
      <c r="R27" s="55" t="e">
        <f>R22*$O24</f>
        <v>#DIV/0!</v>
      </c>
      <c r="S27" s="56" t="e">
        <f>S22*$O24</f>
        <v>#DIV/0!</v>
      </c>
    </row>
    <row r="28" spans="1:25" ht="18.75" customHeight="1" x14ac:dyDescent="0.15"/>
    <row r="29" spans="1:25" ht="18.75" customHeight="1" x14ac:dyDescent="0.15"/>
    <row r="30" spans="1:25" ht="18.75" customHeight="1" x14ac:dyDescent="0.15"/>
    <row r="31" spans="1:25" ht="18.75" customHeight="1" x14ac:dyDescent="0.15"/>
    <row r="32" spans="1:25" ht="18.75" customHeight="1" x14ac:dyDescent="0.15"/>
  </sheetData>
  <mergeCells count="15">
    <mergeCell ref="L5:L6"/>
    <mergeCell ref="M5:M6"/>
    <mergeCell ref="O5:S5"/>
    <mergeCell ref="A20:G20"/>
    <mergeCell ref="L20:M20"/>
    <mergeCell ref="A2:J2"/>
    <mergeCell ref="A5:A6"/>
    <mergeCell ref="B5:B6"/>
    <mergeCell ref="C5:C6"/>
    <mergeCell ref="D5:F5"/>
    <mergeCell ref="G5:G6"/>
    <mergeCell ref="H5:I6"/>
    <mergeCell ref="J5:J6"/>
    <mergeCell ref="G4:H4"/>
    <mergeCell ref="I4:J4"/>
  </mergeCells>
  <phoneticPr fontId="7"/>
  <dataValidations count="1">
    <dataValidation type="list" allowBlank="1" showInputMessage="1" showErrorMessage="1" sqref="N7:N19">
      <formula1>$Z$8:$Z$11</formula1>
    </dataValidation>
  </dataValidations>
  <printOptions horizontalCentered="1" verticalCentered="1"/>
  <pageMargins left="0.51181102362204722" right="0.51181102362204722" top="0.39370078740157483" bottom="0.11811023622047245" header="0.19685039370078741" footer="0.19685039370078741"/>
  <pageSetup paperSize="9" scale="90" fitToWidth="2" orientation="landscape" r:id="rId1"/>
  <colBreaks count="1" manualBreakCount="1">
    <brk id="10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Z32"/>
  <sheetViews>
    <sheetView topLeftCell="A19" zoomScaleNormal="100" workbookViewId="0">
      <selection activeCell="J27" sqref="J27"/>
    </sheetView>
  </sheetViews>
  <sheetFormatPr defaultRowHeight="13.5" x14ac:dyDescent="0.15"/>
  <cols>
    <col min="1" max="1" width="5.375" customWidth="1"/>
    <col min="2" max="2" width="36.25" customWidth="1"/>
    <col min="3" max="3" width="8.625" customWidth="1"/>
    <col min="4" max="6" width="16.125" customWidth="1"/>
    <col min="7" max="7" width="8.625" customWidth="1"/>
    <col min="8" max="8" width="9" customWidth="1"/>
    <col min="9" max="9" width="5.75" customWidth="1"/>
    <col min="10" max="10" width="18.5" customWidth="1"/>
    <col min="11" max="11" width="4.375" customWidth="1"/>
    <col min="12" max="12" width="4.5" customWidth="1"/>
    <col min="13" max="13" width="26.875" customWidth="1"/>
    <col min="14" max="14" width="26.25" customWidth="1"/>
    <col min="15" max="15" width="11.625" bestFit="1" customWidth="1"/>
    <col min="16" max="20" width="11.625" customWidth="1"/>
  </cols>
  <sheetData>
    <row r="1" spans="1:26" ht="7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26" ht="24" x14ac:dyDescent="0.15">
      <c r="A2" s="69" t="s">
        <v>46</v>
      </c>
      <c r="B2" s="69"/>
      <c r="C2" s="69"/>
      <c r="D2" s="69"/>
      <c r="E2" s="69"/>
      <c r="F2" s="69"/>
      <c r="G2" s="69"/>
      <c r="H2" s="69"/>
      <c r="I2" s="69"/>
      <c r="J2" s="69"/>
    </row>
    <row r="3" spans="1:26" ht="7.5" customHeight="1" x14ac:dyDescent="0.15">
      <c r="A3" s="8"/>
      <c r="B3" s="8"/>
      <c r="C3" s="1"/>
      <c r="D3" s="1"/>
      <c r="E3" s="1"/>
      <c r="F3" s="1"/>
      <c r="G3" s="1"/>
      <c r="H3" s="1"/>
      <c r="I3" s="1"/>
      <c r="J3" s="1"/>
    </row>
    <row r="4" spans="1:26" ht="32.25" customHeight="1" x14ac:dyDescent="0.15">
      <c r="A4" s="2" t="s">
        <v>51</v>
      </c>
      <c r="B4" s="8"/>
      <c r="C4" s="1"/>
      <c r="D4" s="1"/>
      <c r="E4" s="1"/>
      <c r="F4" s="1"/>
      <c r="G4" s="68" t="s">
        <v>90</v>
      </c>
      <c r="H4" s="68"/>
      <c r="I4" s="68"/>
      <c r="J4" s="68"/>
      <c r="Q4" s="8"/>
      <c r="S4" s="8" t="s">
        <v>21</v>
      </c>
    </row>
    <row r="5" spans="1:26" ht="21" customHeight="1" x14ac:dyDescent="0.15">
      <c r="A5" s="60" t="s">
        <v>1</v>
      </c>
      <c r="B5" s="60" t="s">
        <v>2</v>
      </c>
      <c r="C5" s="60" t="s">
        <v>3</v>
      </c>
      <c r="D5" s="70" t="s">
        <v>45</v>
      </c>
      <c r="E5" s="71"/>
      <c r="F5" s="72"/>
      <c r="G5" s="60" t="s">
        <v>7</v>
      </c>
      <c r="H5" s="73" t="s">
        <v>44</v>
      </c>
      <c r="I5" s="74"/>
      <c r="J5" s="60" t="s">
        <v>13</v>
      </c>
      <c r="L5" s="60" t="s">
        <v>1</v>
      </c>
      <c r="M5" s="60" t="s">
        <v>2</v>
      </c>
      <c r="N5" s="24" t="s">
        <v>36</v>
      </c>
      <c r="O5" s="62" t="s">
        <v>91</v>
      </c>
      <c r="P5" s="63"/>
      <c r="Q5" s="63"/>
      <c r="R5" s="63"/>
      <c r="S5" s="64"/>
    </row>
    <row r="6" spans="1:26" ht="32.25" customHeight="1" x14ac:dyDescent="0.15">
      <c r="A6" s="61"/>
      <c r="B6" s="61"/>
      <c r="C6" s="61"/>
      <c r="D6" s="37" t="s">
        <v>4</v>
      </c>
      <c r="E6" s="37" t="s">
        <v>5</v>
      </c>
      <c r="F6" s="37" t="s">
        <v>6</v>
      </c>
      <c r="G6" s="61"/>
      <c r="H6" s="75"/>
      <c r="I6" s="76"/>
      <c r="J6" s="61"/>
      <c r="L6" s="61"/>
      <c r="M6" s="61"/>
      <c r="N6" s="38" t="s">
        <v>48</v>
      </c>
      <c r="O6" s="5" t="s">
        <v>14</v>
      </c>
      <c r="P6" s="5" t="s">
        <v>15</v>
      </c>
      <c r="Q6" s="5" t="s">
        <v>16</v>
      </c>
      <c r="R6" s="32" t="s">
        <v>41</v>
      </c>
      <c r="S6" s="5" t="s">
        <v>18</v>
      </c>
    </row>
    <row r="7" spans="1:26" ht="32.25" customHeight="1" x14ac:dyDescent="0.15">
      <c r="A7" s="44"/>
      <c r="B7" s="43"/>
      <c r="C7" s="43"/>
      <c r="D7" s="43"/>
      <c r="E7" s="43"/>
      <c r="F7" s="43"/>
      <c r="G7" s="43"/>
      <c r="H7" s="7"/>
      <c r="I7" s="3" t="s">
        <v>8</v>
      </c>
      <c r="J7" s="6"/>
      <c r="L7" s="4">
        <f t="shared" ref="L7:M19" si="0">A7</f>
        <v>0</v>
      </c>
      <c r="M7" s="4">
        <f>B7</f>
        <v>0</v>
      </c>
      <c r="N7" s="4"/>
      <c r="O7" s="28">
        <f>H7-SUM(P7:S7)</f>
        <v>0</v>
      </c>
      <c r="P7" s="28">
        <f>IF(N7="研修費",H7,0)</f>
        <v>0</v>
      </c>
      <c r="Q7" s="28">
        <f>IF(N7="広報広聴費",H7,0)</f>
        <v>0</v>
      </c>
      <c r="R7" s="28">
        <f>IF(N7="要請陳情等活動費",H7,0)</f>
        <v>0</v>
      </c>
      <c r="S7" s="28">
        <f>IF(N7="会議費",H7,0)</f>
        <v>0</v>
      </c>
      <c r="Z7" s="25"/>
    </row>
    <row r="8" spans="1:26" ht="32.25" customHeight="1" x14ac:dyDescent="0.15">
      <c r="A8" s="44"/>
      <c r="B8" s="43"/>
      <c r="C8" s="43"/>
      <c r="D8" s="43"/>
      <c r="E8" s="43"/>
      <c r="F8" s="43"/>
      <c r="G8" s="43"/>
      <c r="H8" s="7"/>
      <c r="I8" s="3" t="s">
        <v>8</v>
      </c>
      <c r="J8" s="6"/>
      <c r="L8" s="4">
        <f t="shared" si="0"/>
        <v>0</v>
      </c>
      <c r="M8" s="4">
        <f t="shared" si="0"/>
        <v>0</v>
      </c>
      <c r="N8" s="4"/>
      <c r="O8" s="28">
        <f t="shared" ref="O8:O19" si="1">H8-SUM(P8:S8)</f>
        <v>0</v>
      </c>
      <c r="P8" s="28">
        <f t="shared" ref="P8:P19" si="2">IF(N8="研修費",H8,0)</f>
        <v>0</v>
      </c>
      <c r="Q8" s="28">
        <f t="shared" ref="Q8:Q19" si="3">IF(N8="広報広聴費",H8,0)</f>
        <v>0</v>
      </c>
      <c r="R8" s="28">
        <f t="shared" ref="R8:R19" si="4">IF(N8="要請陳情等活動費",H8,0)</f>
        <v>0</v>
      </c>
      <c r="S8" s="28">
        <f t="shared" ref="S8:S19" si="5">IF(N8="会議費",H8,0)</f>
        <v>0</v>
      </c>
      <c r="Z8" s="26" t="s">
        <v>37</v>
      </c>
    </row>
    <row r="9" spans="1:26" ht="32.25" customHeight="1" x14ac:dyDescent="0.15">
      <c r="A9" s="44"/>
      <c r="B9" s="43"/>
      <c r="C9" s="43"/>
      <c r="D9" s="43"/>
      <c r="E9" s="43"/>
      <c r="F9" s="43"/>
      <c r="G9" s="43"/>
      <c r="H9" s="7"/>
      <c r="I9" s="3" t="s">
        <v>8</v>
      </c>
      <c r="J9" s="6"/>
      <c r="L9" s="4">
        <f t="shared" si="0"/>
        <v>0</v>
      </c>
      <c r="M9" s="4">
        <f t="shared" si="0"/>
        <v>0</v>
      </c>
      <c r="N9" s="4"/>
      <c r="O9" s="28">
        <f t="shared" si="1"/>
        <v>0</v>
      </c>
      <c r="P9" s="28">
        <f t="shared" si="2"/>
        <v>0</v>
      </c>
      <c r="Q9" s="28">
        <f t="shared" si="3"/>
        <v>0</v>
      </c>
      <c r="R9" s="28">
        <f t="shared" si="4"/>
        <v>0</v>
      </c>
      <c r="S9" s="28">
        <f t="shared" si="5"/>
        <v>0</v>
      </c>
      <c r="Z9" s="26" t="s">
        <v>38</v>
      </c>
    </row>
    <row r="10" spans="1:26" ht="32.25" customHeight="1" x14ac:dyDescent="0.15">
      <c r="A10" s="44"/>
      <c r="B10" s="43"/>
      <c r="C10" s="43"/>
      <c r="D10" s="43"/>
      <c r="E10" s="43"/>
      <c r="F10" s="43"/>
      <c r="G10" s="43"/>
      <c r="H10" s="7"/>
      <c r="I10" s="3" t="s">
        <v>8</v>
      </c>
      <c r="J10" s="6"/>
      <c r="L10" s="4">
        <f t="shared" si="0"/>
        <v>0</v>
      </c>
      <c r="M10" s="4">
        <f t="shared" si="0"/>
        <v>0</v>
      </c>
      <c r="N10" s="4"/>
      <c r="O10" s="28">
        <f t="shared" si="1"/>
        <v>0</v>
      </c>
      <c r="P10" s="28">
        <f t="shared" si="2"/>
        <v>0</v>
      </c>
      <c r="Q10" s="28">
        <f t="shared" si="3"/>
        <v>0</v>
      </c>
      <c r="R10" s="28">
        <f t="shared" si="4"/>
        <v>0</v>
      </c>
      <c r="S10" s="28">
        <f t="shared" si="5"/>
        <v>0</v>
      </c>
      <c r="Z10" s="26" t="s">
        <v>40</v>
      </c>
    </row>
    <row r="11" spans="1:26" ht="32.25" customHeight="1" x14ac:dyDescent="0.15">
      <c r="A11" s="44"/>
      <c r="B11" s="43"/>
      <c r="C11" s="43"/>
      <c r="D11" s="43"/>
      <c r="E11" s="43"/>
      <c r="F11" s="43"/>
      <c r="G11" s="43"/>
      <c r="H11" s="7"/>
      <c r="I11" s="3" t="s">
        <v>8</v>
      </c>
      <c r="J11" s="6"/>
      <c r="L11" s="4">
        <f t="shared" si="0"/>
        <v>0</v>
      </c>
      <c r="M11" s="4">
        <f t="shared" si="0"/>
        <v>0</v>
      </c>
      <c r="N11" s="4"/>
      <c r="O11" s="28">
        <f t="shared" si="1"/>
        <v>0</v>
      </c>
      <c r="P11" s="28">
        <f t="shared" si="2"/>
        <v>0</v>
      </c>
      <c r="Q11" s="28">
        <f t="shared" si="3"/>
        <v>0</v>
      </c>
      <c r="R11" s="28">
        <f t="shared" si="4"/>
        <v>0</v>
      </c>
      <c r="S11" s="28">
        <f t="shared" si="5"/>
        <v>0</v>
      </c>
      <c r="Z11" s="26" t="s">
        <v>39</v>
      </c>
    </row>
    <row r="12" spans="1:26" ht="32.25" customHeight="1" x14ac:dyDescent="0.15">
      <c r="A12" s="44"/>
      <c r="B12" s="43"/>
      <c r="C12" s="43"/>
      <c r="D12" s="43"/>
      <c r="E12" s="43"/>
      <c r="F12" s="43"/>
      <c r="G12" s="43"/>
      <c r="H12" s="7"/>
      <c r="I12" s="3" t="s">
        <v>8</v>
      </c>
      <c r="J12" s="6"/>
      <c r="L12" s="4">
        <f t="shared" si="0"/>
        <v>0</v>
      </c>
      <c r="M12" s="4">
        <f t="shared" si="0"/>
        <v>0</v>
      </c>
      <c r="N12" s="4"/>
      <c r="O12" s="28">
        <f t="shared" si="1"/>
        <v>0</v>
      </c>
      <c r="P12" s="28">
        <f t="shared" si="2"/>
        <v>0</v>
      </c>
      <c r="Q12" s="28">
        <f t="shared" si="3"/>
        <v>0</v>
      </c>
      <c r="R12" s="28">
        <f t="shared" si="4"/>
        <v>0</v>
      </c>
      <c r="S12" s="28">
        <f t="shared" si="5"/>
        <v>0</v>
      </c>
    </row>
    <row r="13" spans="1:26" ht="32.25" customHeight="1" x14ac:dyDescent="0.15">
      <c r="A13" s="44"/>
      <c r="B13" s="43"/>
      <c r="C13" s="43"/>
      <c r="D13" s="43"/>
      <c r="E13" s="43"/>
      <c r="F13" s="43"/>
      <c r="G13" s="43"/>
      <c r="H13" s="7"/>
      <c r="I13" s="3" t="s">
        <v>8</v>
      </c>
      <c r="J13" s="6"/>
      <c r="L13" s="4">
        <f t="shared" si="0"/>
        <v>0</v>
      </c>
      <c r="M13" s="4">
        <f t="shared" si="0"/>
        <v>0</v>
      </c>
      <c r="N13" s="4"/>
      <c r="O13" s="28">
        <f t="shared" si="1"/>
        <v>0</v>
      </c>
      <c r="P13" s="28">
        <f t="shared" si="2"/>
        <v>0</v>
      </c>
      <c r="Q13" s="28">
        <f t="shared" si="3"/>
        <v>0</v>
      </c>
      <c r="R13" s="28">
        <f t="shared" si="4"/>
        <v>0</v>
      </c>
      <c r="S13" s="28">
        <f t="shared" si="5"/>
        <v>0</v>
      </c>
    </row>
    <row r="14" spans="1:26" ht="32.25" customHeight="1" x14ac:dyDescent="0.15">
      <c r="A14" s="44"/>
      <c r="B14" s="43"/>
      <c r="C14" s="43"/>
      <c r="D14" s="43"/>
      <c r="E14" s="43"/>
      <c r="F14" s="43"/>
      <c r="G14" s="43"/>
      <c r="H14" s="7"/>
      <c r="I14" s="3" t="s">
        <v>8</v>
      </c>
      <c r="J14" s="6"/>
      <c r="L14" s="4">
        <f t="shared" si="0"/>
        <v>0</v>
      </c>
      <c r="M14" s="4">
        <f t="shared" si="0"/>
        <v>0</v>
      </c>
      <c r="N14" s="4"/>
      <c r="O14" s="28">
        <f t="shared" si="1"/>
        <v>0</v>
      </c>
      <c r="P14" s="28">
        <f t="shared" si="2"/>
        <v>0</v>
      </c>
      <c r="Q14" s="28">
        <f t="shared" si="3"/>
        <v>0</v>
      </c>
      <c r="R14" s="28">
        <f t="shared" si="4"/>
        <v>0</v>
      </c>
      <c r="S14" s="28">
        <f t="shared" si="5"/>
        <v>0</v>
      </c>
    </row>
    <row r="15" spans="1:26" ht="32.25" customHeight="1" x14ac:dyDescent="0.15">
      <c r="A15" s="44"/>
      <c r="B15" s="43"/>
      <c r="C15" s="43"/>
      <c r="D15" s="43"/>
      <c r="E15" s="43"/>
      <c r="F15" s="43"/>
      <c r="G15" s="43"/>
      <c r="H15" s="7"/>
      <c r="I15" s="3" t="s">
        <v>8</v>
      </c>
      <c r="J15" s="6"/>
      <c r="L15" s="4">
        <f t="shared" si="0"/>
        <v>0</v>
      </c>
      <c r="M15" s="4">
        <f t="shared" si="0"/>
        <v>0</v>
      </c>
      <c r="N15" s="4"/>
      <c r="O15" s="28">
        <f t="shared" si="1"/>
        <v>0</v>
      </c>
      <c r="P15" s="28">
        <f t="shared" si="2"/>
        <v>0</v>
      </c>
      <c r="Q15" s="28">
        <f t="shared" si="3"/>
        <v>0</v>
      </c>
      <c r="R15" s="28">
        <f t="shared" si="4"/>
        <v>0</v>
      </c>
      <c r="S15" s="28">
        <f t="shared" si="5"/>
        <v>0</v>
      </c>
    </row>
    <row r="16" spans="1:26" ht="32.25" customHeight="1" x14ac:dyDescent="0.15">
      <c r="A16" s="44"/>
      <c r="B16" s="43"/>
      <c r="C16" s="43"/>
      <c r="D16" s="43"/>
      <c r="E16" s="43"/>
      <c r="F16" s="43"/>
      <c r="G16" s="43"/>
      <c r="H16" s="7"/>
      <c r="I16" s="3" t="s">
        <v>8</v>
      </c>
      <c r="J16" s="6"/>
      <c r="L16" s="4">
        <f t="shared" si="0"/>
        <v>0</v>
      </c>
      <c r="M16" s="4">
        <f t="shared" si="0"/>
        <v>0</v>
      </c>
      <c r="N16" s="4"/>
      <c r="O16" s="28">
        <f t="shared" si="1"/>
        <v>0</v>
      </c>
      <c r="P16" s="28">
        <f t="shared" si="2"/>
        <v>0</v>
      </c>
      <c r="Q16" s="28">
        <f t="shared" si="3"/>
        <v>0</v>
      </c>
      <c r="R16" s="28">
        <f t="shared" si="4"/>
        <v>0</v>
      </c>
      <c r="S16" s="28">
        <f t="shared" si="5"/>
        <v>0</v>
      </c>
    </row>
    <row r="17" spans="1:25" ht="32.25" customHeight="1" x14ac:dyDescent="0.15">
      <c r="A17" s="44"/>
      <c r="B17" s="43"/>
      <c r="C17" s="43"/>
      <c r="D17" s="43"/>
      <c r="E17" s="43"/>
      <c r="F17" s="43"/>
      <c r="G17" s="43"/>
      <c r="H17" s="7"/>
      <c r="I17" s="3" t="s">
        <v>8</v>
      </c>
      <c r="J17" s="6"/>
      <c r="L17" s="4">
        <f t="shared" si="0"/>
        <v>0</v>
      </c>
      <c r="M17" s="4">
        <f t="shared" si="0"/>
        <v>0</v>
      </c>
      <c r="N17" s="4"/>
      <c r="O17" s="28">
        <f t="shared" si="1"/>
        <v>0</v>
      </c>
      <c r="P17" s="28">
        <f t="shared" si="2"/>
        <v>0</v>
      </c>
      <c r="Q17" s="28">
        <f t="shared" si="3"/>
        <v>0</v>
      </c>
      <c r="R17" s="28">
        <f t="shared" si="4"/>
        <v>0</v>
      </c>
      <c r="S17" s="28">
        <f t="shared" si="5"/>
        <v>0</v>
      </c>
    </row>
    <row r="18" spans="1:25" ht="32.25" customHeight="1" x14ac:dyDescent="0.15">
      <c r="A18" s="44"/>
      <c r="B18" s="43"/>
      <c r="C18" s="43"/>
      <c r="D18" s="43"/>
      <c r="E18" s="43"/>
      <c r="F18" s="43"/>
      <c r="G18" s="43"/>
      <c r="H18" s="7"/>
      <c r="I18" s="3" t="s">
        <v>8</v>
      </c>
      <c r="J18" s="6"/>
      <c r="L18" s="4">
        <f t="shared" si="0"/>
        <v>0</v>
      </c>
      <c r="M18" s="4">
        <f t="shared" si="0"/>
        <v>0</v>
      </c>
      <c r="N18" s="4"/>
      <c r="O18" s="28">
        <f t="shared" si="1"/>
        <v>0</v>
      </c>
      <c r="P18" s="28">
        <f t="shared" si="2"/>
        <v>0</v>
      </c>
      <c r="Q18" s="28">
        <f t="shared" si="3"/>
        <v>0</v>
      </c>
      <c r="R18" s="28">
        <f t="shared" si="4"/>
        <v>0</v>
      </c>
      <c r="S18" s="28">
        <f t="shared" si="5"/>
        <v>0</v>
      </c>
    </row>
    <row r="19" spans="1:25" ht="32.25" customHeight="1" x14ac:dyDescent="0.15">
      <c r="A19" s="44"/>
      <c r="B19" s="43"/>
      <c r="C19" s="43"/>
      <c r="D19" s="43"/>
      <c r="E19" s="43"/>
      <c r="F19" s="43"/>
      <c r="G19" s="43"/>
      <c r="H19" s="7"/>
      <c r="I19" s="3" t="s">
        <v>8</v>
      </c>
      <c r="J19" s="6"/>
      <c r="L19" s="4">
        <f t="shared" si="0"/>
        <v>0</v>
      </c>
      <c r="M19" s="4">
        <f t="shared" si="0"/>
        <v>0</v>
      </c>
      <c r="N19" s="4"/>
      <c r="O19" s="28">
        <f t="shared" si="1"/>
        <v>0</v>
      </c>
      <c r="P19" s="28">
        <f t="shared" si="2"/>
        <v>0</v>
      </c>
      <c r="Q19" s="28">
        <f t="shared" si="3"/>
        <v>0</v>
      </c>
      <c r="R19" s="28">
        <f t="shared" si="4"/>
        <v>0</v>
      </c>
      <c r="S19" s="28">
        <f t="shared" si="5"/>
        <v>0</v>
      </c>
    </row>
    <row r="20" spans="1:25" ht="32.25" customHeight="1" x14ac:dyDescent="0.15">
      <c r="A20" s="65" t="s">
        <v>9</v>
      </c>
      <c r="B20" s="66"/>
      <c r="C20" s="66"/>
      <c r="D20" s="66"/>
      <c r="E20" s="66"/>
      <c r="F20" s="66"/>
      <c r="G20" s="67"/>
      <c r="H20" s="7">
        <f>SUM(H7:H19)</f>
        <v>0</v>
      </c>
      <c r="I20" s="3" t="s">
        <v>43</v>
      </c>
      <c r="J20" s="6"/>
      <c r="L20" s="62" t="s">
        <v>20</v>
      </c>
      <c r="M20" s="64"/>
      <c r="N20" s="39"/>
      <c r="O20" s="28">
        <f>SUM(O7:O19)</f>
        <v>0</v>
      </c>
      <c r="P20" s="28">
        <f>SUM(P7:P19)</f>
        <v>0</v>
      </c>
      <c r="Q20" s="28">
        <f>SUM(Q7:Q19)</f>
        <v>0</v>
      </c>
      <c r="R20" s="28">
        <f>SUM(R7:R19)</f>
        <v>0</v>
      </c>
      <c r="S20" s="28">
        <f>SUM(S7:S19)</f>
        <v>0</v>
      </c>
      <c r="T20" s="30">
        <f>SUM(O20:S20)</f>
        <v>0</v>
      </c>
      <c r="U20" s="27"/>
      <c r="V20" s="27"/>
      <c r="W20" s="27"/>
      <c r="X20" s="27"/>
      <c r="Y20" s="27"/>
    </row>
    <row r="21" spans="1:25" ht="9" customHeight="1" x14ac:dyDescent="0.15">
      <c r="A21" s="1"/>
      <c r="B21" s="1"/>
      <c r="C21" s="1"/>
      <c r="D21" s="1"/>
      <c r="E21" s="1"/>
      <c r="F21" s="1"/>
      <c r="G21" s="1"/>
      <c r="H21" s="34"/>
      <c r="I21" s="34"/>
      <c r="J21" s="35"/>
      <c r="O21" s="29"/>
      <c r="P21" s="29"/>
      <c r="Q21" s="29"/>
      <c r="R21" s="29"/>
      <c r="S21" s="29"/>
      <c r="T21" s="31"/>
    </row>
    <row r="22" spans="1:25" ht="18.75" customHeight="1" x14ac:dyDescent="0.15">
      <c r="B22" s="1"/>
      <c r="C22" s="1"/>
      <c r="D22" s="1"/>
      <c r="E22" s="1"/>
      <c r="F22" s="1"/>
      <c r="G22" s="1"/>
      <c r="H22" s="1"/>
      <c r="I22" s="1"/>
      <c r="J22" s="1"/>
      <c r="N22" s="48" t="s">
        <v>71</v>
      </c>
      <c r="O22" s="29" t="e">
        <f>O20/$H20</f>
        <v>#DIV/0!</v>
      </c>
      <c r="P22" s="29" t="e">
        <f>P20/$H20</f>
        <v>#DIV/0!</v>
      </c>
      <c r="Q22" s="29" t="e">
        <f t="shared" ref="Q22:S22" si="6">Q20/$H20</f>
        <v>#DIV/0!</v>
      </c>
      <c r="R22" s="29" t="e">
        <f t="shared" si="6"/>
        <v>#DIV/0!</v>
      </c>
      <c r="S22" s="29" t="e">
        <f t="shared" si="6"/>
        <v>#DIV/0!</v>
      </c>
      <c r="T22" s="31"/>
    </row>
    <row r="23" spans="1:25" ht="18.75" customHeight="1" thickBot="1" x14ac:dyDescent="0.2">
      <c r="A23" s="1" t="s">
        <v>10</v>
      </c>
      <c r="B23" s="1"/>
      <c r="C23" s="1"/>
      <c r="D23" s="1"/>
      <c r="E23" s="1"/>
    </row>
    <row r="24" spans="1:25" ht="18.75" customHeight="1" thickBot="1" x14ac:dyDescent="0.2">
      <c r="A24" s="1"/>
      <c r="B24" s="1"/>
      <c r="C24" s="1"/>
      <c r="D24" s="1"/>
      <c r="E24" s="1"/>
      <c r="F24" s="1" t="s">
        <v>11</v>
      </c>
      <c r="G24" s="1"/>
      <c r="I24" s="1"/>
      <c r="J24" s="1"/>
      <c r="N24" s="50" t="s">
        <v>64</v>
      </c>
      <c r="O24" s="49"/>
    </row>
    <row r="25" spans="1:25" ht="3.75" customHeight="1" x14ac:dyDescent="0.15"/>
    <row r="26" spans="1:25" ht="8.25" customHeight="1" thickBot="1" x14ac:dyDescent="0.2"/>
    <row r="27" spans="1:25" ht="18.75" customHeight="1" thickBot="1" x14ac:dyDescent="0.2">
      <c r="F27" s="1" t="s">
        <v>42</v>
      </c>
      <c r="G27" s="1"/>
      <c r="I27" s="1"/>
      <c r="J27" s="1"/>
      <c r="N27" s="52" t="s">
        <v>65</v>
      </c>
      <c r="O27" s="54" t="e">
        <f>O22*$O24</f>
        <v>#DIV/0!</v>
      </c>
      <c r="P27" s="55" t="e">
        <f>P22*$O24</f>
        <v>#DIV/0!</v>
      </c>
      <c r="Q27" s="55" t="e">
        <f>Q22*$O24</f>
        <v>#DIV/0!</v>
      </c>
      <c r="R27" s="55" t="e">
        <f>R22*$O24</f>
        <v>#DIV/0!</v>
      </c>
      <c r="S27" s="56" t="e">
        <f>S22*$O24</f>
        <v>#DIV/0!</v>
      </c>
    </row>
    <row r="28" spans="1:25" ht="18.75" customHeight="1" x14ac:dyDescent="0.15"/>
    <row r="29" spans="1:25" ht="18.75" customHeight="1" x14ac:dyDescent="0.15"/>
    <row r="30" spans="1:25" ht="18.75" customHeight="1" x14ac:dyDescent="0.15"/>
    <row r="31" spans="1:25" ht="18.75" customHeight="1" x14ac:dyDescent="0.15"/>
    <row r="32" spans="1:25" ht="18.75" customHeight="1" x14ac:dyDescent="0.15"/>
  </sheetData>
  <mergeCells count="15">
    <mergeCell ref="L5:L6"/>
    <mergeCell ref="M5:M6"/>
    <mergeCell ref="O5:S5"/>
    <mergeCell ref="A20:G20"/>
    <mergeCell ref="L20:M20"/>
    <mergeCell ref="A2:J2"/>
    <mergeCell ref="A5:A6"/>
    <mergeCell ref="B5:B6"/>
    <mergeCell ref="C5:C6"/>
    <mergeCell ref="D5:F5"/>
    <mergeCell ref="G5:G6"/>
    <mergeCell ref="H5:I6"/>
    <mergeCell ref="J5:J6"/>
    <mergeCell ref="G4:H4"/>
    <mergeCell ref="I4:J4"/>
  </mergeCells>
  <phoneticPr fontId="7"/>
  <dataValidations count="1">
    <dataValidation type="list" allowBlank="1" showInputMessage="1" showErrorMessage="1" sqref="N7:N19">
      <formula1>$Z$8:$Z$11</formula1>
    </dataValidation>
  </dataValidations>
  <printOptions horizontalCentered="1" verticalCentered="1"/>
  <pageMargins left="0.51181102362204722" right="0.51181102362204722" top="0.39370078740157483" bottom="0.11811023622047245" header="0.19685039370078741" footer="0.19685039370078741"/>
  <pageSetup paperSize="9" scale="90" fitToWidth="2" orientation="landscape" r:id="rId1"/>
  <colBreaks count="1" manualBreakCount="1">
    <brk id="10" max="2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Z32"/>
  <sheetViews>
    <sheetView topLeftCell="A16" zoomScaleNormal="100" workbookViewId="0">
      <selection activeCell="J27" sqref="J27"/>
    </sheetView>
  </sheetViews>
  <sheetFormatPr defaultRowHeight="13.5" x14ac:dyDescent="0.15"/>
  <cols>
    <col min="1" max="1" width="5.375" customWidth="1"/>
    <col min="2" max="2" width="36.25" customWidth="1"/>
    <col min="3" max="3" width="8.625" customWidth="1"/>
    <col min="4" max="6" width="16.125" customWidth="1"/>
    <col min="7" max="7" width="8.625" customWidth="1"/>
    <col min="8" max="8" width="9" customWidth="1"/>
    <col min="9" max="9" width="5.75" customWidth="1"/>
    <col min="10" max="10" width="18.5" customWidth="1"/>
    <col min="11" max="11" width="4.375" customWidth="1"/>
    <col min="12" max="12" width="4.5" customWidth="1"/>
    <col min="13" max="13" width="26.875" customWidth="1"/>
    <col min="14" max="14" width="26.25" customWidth="1"/>
    <col min="15" max="15" width="11.625" bestFit="1" customWidth="1"/>
    <col min="16" max="20" width="11.625" customWidth="1"/>
  </cols>
  <sheetData>
    <row r="1" spans="1:26" ht="7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26" ht="24" x14ac:dyDescent="0.15">
      <c r="A2" s="69" t="s">
        <v>46</v>
      </c>
      <c r="B2" s="69"/>
      <c r="C2" s="69"/>
      <c r="D2" s="69"/>
      <c r="E2" s="69"/>
      <c r="F2" s="69"/>
      <c r="G2" s="69"/>
      <c r="H2" s="69"/>
      <c r="I2" s="69"/>
      <c r="J2" s="69"/>
    </row>
    <row r="3" spans="1:26" ht="7.5" customHeight="1" x14ac:dyDescent="0.15">
      <c r="A3" s="8"/>
      <c r="B3" s="8"/>
      <c r="C3" s="1"/>
      <c r="D3" s="1"/>
      <c r="E3" s="1"/>
      <c r="F3" s="1"/>
      <c r="G3" s="1"/>
      <c r="H3" s="1"/>
      <c r="I3" s="1"/>
      <c r="J3" s="1"/>
    </row>
    <row r="4" spans="1:26" ht="32.25" customHeight="1" x14ac:dyDescent="0.15">
      <c r="A4" s="2" t="s">
        <v>52</v>
      </c>
      <c r="B4" s="8"/>
      <c r="C4" s="1"/>
      <c r="D4" s="1"/>
      <c r="E4" s="1"/>
      <c r="F4" s="1"/>
      <c r="G4" s="68" t="s">
        <v>90</v>
      </c>
      <c r="H4" s="68"/>
      <c r="I4" s="68"/>
      <c r="J4" s="68"/>
      <c r="Q4" s="8"/>
      <c r="S4" s="8" t="s">
        <v>21</v>
      </c>
    </row>
    <row r="5" spans="1:26" ht="21" customHeight="1" x14ac:dyDescent="0.15">
      <c r="A5" s="60" t="s">
        <v>1</v>
      </c>
      <c r="B5" s="60" t="s">
        <v>2</v>
      </c>
      <c r="C5" s="60" t="s">
        <v>3</v>
      </c>
      <c r="D5" s="70" t="s">
        <v>45</v>
      </c>
      <c r="E5" s="71"/>
      <c r="F5" s="72"/>
      <c r="G5" s="60" t="s">
        <v>7</v>
      </c>
      <c r="H5" s="73" t="s">
        <v>44</v>
      </c>
      <c r="I5" s="74"/>
      <c r="J5" s="60" t="s">
        <v>13</v>
      </c>
      <c r="L5" s="60" t="s">
        <v>1</v>
      </c>
      <c r="M5" s="60" t="s">
        <v>2</v>
      </c>
      <c r="N5" s="24" t="s">
        <v>36</v>
      </c>
      <c r="O5" s="62" t="s">
        <v>91</v>
      </c>
      <c r="P5" s="63"/>
      <c r="Q5" s="63"/>
      <c r="R5" s="63"/>
      <c r="S5" s="64"/>
    </row>
    <row r="6" spans="1:26" ht="32.25" customHeight="1" x14ac:dyDescent="0.15">
      <c r="A6" s="61"/>
      <c r="B6" s="61"/>
      <c r="C6" s="61"/>
      <c r="D6" s="37" t="s">
        <v>4</v>
      </c>
      <c r="E6" s="37" t="s">
        <v>5</v>
      </c>
      <c r="F6" s="37" t="s">
        <v>6</v>
      </c>
      <c r="G6" s="61"/>
      <c r="H6" s="75"/>
      <c r="I6" s="76"/>
      <c r="J6" s="61"/>
      <c r="L6" s="61"/>
      <c r="M6" s="61"/>
      <c r="N6" s="38" t="s">
        <v>48</v>
      </c>
      <c r="O6" s="5" t="s">
        <v>14</v>
      </c>
      <c r="P6" s="5" t="s">
        <v>15</v>
      </c>
      <c r="Q6" s="5" t="s">
        <v>16</v>
      </c>
      <c r="R6" s="32" t="s">
        <v>41</v>
      </c>
      <c r="S6" s="5" t="s">
        <v>18</v>
      </c>
    </row>
    <row r="7" spans="1:26" ht="32.25" customHeight="1" x14ac:dyDescent="0.15">
      <c r="A7" s="44"/>
      <c r="B7" s="43"/>
      <c r="C7" s="43"/>
      <c r="D7" s="43"/>
      <c r="E7" s="43"/>
      <c r="F7" s="43"/>
      <c r="G7" s="43"/>
      <c r="H7" s="7"/>
      <c r="I7" s="3" t="s">
        <v>8</v>
      </c>
      <c r="J7" s="6"/>
      <c r="L7" s="4">
        <f t="shared" ref="L7:M19" si="0">A7</f>
        <v>0</v>
      </c>
      <c r="M7" s="4">
        <f>B7</f>
        <v>0</v>
      </c>
      <c r="N7" s="4"/>
      <c r="O7" s="28">
        <f>H7-SUM(P7:S7)</f>
        <v>0</v>
      </c>
      <c r="P7" s="28">
        <f>IF(N7="研修費",H7,0)</f>
        <v>0</v>
      </c>
      <c r="Q7" s="28">
        <f>IF(N7="広報広聴費",H7,0)</f>
        <v>0</v>
      </c>
      <c r="R7" s="28">
        <f>IF(N7="要請陳情等活動費",H7,0)</f>
        <v>0</v>
      </c>
      <c r="S7" s="28">
        <f>IF(N7="会議費",H7,0)</f>
        <v>0</v>
      </c>
      <c r="Z7" s="25"/>
    </row>
    <row r="8" spans="1:26" ht="32.25" customHeight="1" x14ac:dyDescent="0.15">
      <c r="A8" s="44"/>
      <c r="B8" s="43"/>
      <c r="C8" s="43"/>
      <c r="D8" s="43"/>
      <c r="E8" s="43"/>
      <c r="F8" s="43"/>
      <c r="G8" s="43"/>
      <c r="H8" s="7"/>
      <c r="I8" s="3" t="s">
        <v>8</v>
      </c>
      <c r="J8" s="6"/>
      <c r="L8" s="4">
        <f t="shared" si="0"/>
        <v>0</v>
      </c>
      <c r="M8" s="4">
        <f t="shared" si="0"/>
        <v>0</v>
      </c>
      <c r="N8" s="4"/>
      <c r="O8" s="28">
        <f t="shared" ref="O8:O19" si="1">H8-SUM(P8:S8)</f>
        <v>0</v>
      </c>
      <c r="P8" s="28">
        <f t="shared" ref="P8:P19" si="2">IF(N8="研修費",H8,0)</f>
        <v>0</v>
      </c>
      <c r="Q8" s="28">
        <f t="shared" ref="Q8:Q19" si="3">IF(N8="広報広聴費",H8,0)</f>
        <v>0</v>
      </c>
      <c r="R8" s="28">
        <f t="shared" ref="R8:R19" si="4">IF(N8="要請陳情等活動費",H8,0)</f>
        <v>0</v>
      </c>
      <c r="S8" s="28">
        <f t="shared" ref="S8:S19" si="5">IF(N8="会議費",H8,0)</f>
        <v>0</v>
      </c>
      <c r="Z8" s="26" t="s">
        <v>37</v>
      </c>
    </row>
    <row r="9" spans="1:26" ht="32.25" customHeight="1" x14ac:dyDescent="0.15">
      <c r="A9" s="44"/>
      <c r="B9" s="43"/>
      <c r="C9" s="43"/>
      <c r="D9" s="43"/>
      <c r="E9" s="43"/>
      <c r="F9" s="43"/>
      <c r="G9" s="43"/>
      <c r="H9" s="7"/>
      <c r="I9" s="3" t="s">
        <v>8</v>
      </c>
      <c r="J9" s="6"/>
      <c r="L9" s="4">
        <f t="shared" si="0"/>
        <v>0</v>
      </c>
      <c r="M9" s="4">
        <f t="shared" si="0"/>
        <v>0</v>
      </c>
      <c r="N9" s="4"/>
      <c r="O9" s="28">
        <f t="shared" si="1"/>
        <v>0</v>
      </c>
      <c r="P9" s="28">
        <f t="shared" si="2"/>
        <v>0</v>
      </c>
      <c r="Q9" s="28">
        <f t="shared" si="3"/>
        <v>0</v>
      </c>
      <c r="R9" s="28">
        <f t="shared" si="4"/>
        <v>0</v>
      </c>
      <c r="S9" s="28">
        <f t="shared" si="5"/>
        <v>0</v>
      </c>
      <c r="Z9" s="26" t="s">
        <v>38</v>
      </c>
    </row>
    <row r="10" spans="1:26" ht="32.25" customHeight="1" x14ac:dyDescent="0.15">
      <c r="A10" s="44"/>
      <c r="B10" s="43"/>
      <c r="C10" s="43"/>
      <c r="D10" s="43"/>
      <c r="E10" s="43"/>
      <c r="F10" s="43"/>
      <c r="G10" s="43"/>
      <c r="H10" s="7"/>
      <c r="I10" s="3" t="s">
        <v>8</v>
      </c>
      <c r="J10" s="6"/>
      <c r="L10" s="4">
        <f t="shared" si="0"/>
        <v>0</v>
      </c>
      <c r="M10" s="4">
        <f t="shared" si="0"/>
        <v>0</v>
      </c>
      <c r="N10" s="4"/>
      <c r="O10" s="28">
        <f t="shared" si="1"/>
        <v>0</v>
      </c>
      <c r="P10" s="28">
        <f t="shared" si="2"/>
        <v>0</v>
      </c>
      <c r="Q10" s="28">
        <f t="shared" si="3"/>
        <v>0</v>
      </c>
      <c r="R10" s="28">
        <f t="shared" si="4"/>
        <v>0</v>
      </c>
      <c r="S10" s="28">
        <f t="shared" si="5"/>
        <v>0</v>
      </c>
      <c r="Z10" s="26" t="s">
        <v>40</v>
      </c>
    </row>
    <row r="11" spans="1:26" ht="32.25" customHeight="1" x14ac:dyDescent="0.15">
      <c r="A11" s="44"/>
      <c r="B11" s="43"/>
      <c r="C11" s="43"/>
      <c r="D11" s="43"/>
      <c r="E11" s="43"/>
      <c r="F11" s="43"/>
      <c r="G11" s="43"/>
      <c r="H11" s="7"/>
      <c r="I11" s="3" t="s">
        <v>8</v>
      </c>
      <c r="J11" s="6"/>
      <c r="L11" s="4">
        <f t="shared" si="0"/>
        <v>0</v>
      </c>
      <c r="M11" s="4">
        <f t="shared" si="0"/>
        <v>0</v>
      </c>
      <c r="N11" s="4"/>
      <c r="O11" s="28">
        <f t="shared" si="1"/>
        <v>0</v>
      </c>
      <c r="P11" s="28">
        <f t="shared" si="2"/>
        <v>0</v>
      </c>
      <c r="Q11" s="28">
        <f t="shared" si="3"/>
        <v>0</v>
      </c>
      <c r="R11" s="28">
        <f t="shared" si="4"/>
        <v>0</v>
      </c>
      <c r="S11" s="28">
        <f t="shared" si="5"/>
        <v>0</v>
      </c>
      <c r="Z11" s="26" t="s">
        <v>39</v>
      </c>
    </row>
    <row r="12" spans="1:26" ht="32.25" customHeight="1" x14ac:dyDescent="0.15">
      <c r="A12" s="44"/>
      <c r="B12" s="43"/>
      <c r="C12" s="43"/>
      <c r="D12" s="43"/>
      <c r="E12" s="43"/>
      <c r="F12" s="43"/>
      <c r="G12" s="43"/>
      <c r="H12" s="7"/>
      <c r="I12" s="3" t="s">
        <v>8</v>
      </c>
      <c r="J12" s="6"/>
      <c r="L12" s="4">
        <f t="shared" si="0"/>
        <v>0</v>
      </c>
      <c r="M12" s="4">
        <f t="shared" si="0"/>
        <v>0</v>
      </c>
      <c r="N12" s="4"/>
      <c r="O12" s="28">
        <f t="shared" si="1"/>
        <v>0</v>
      </c>
      <c r="P12" s="28">
        <f t="shared" si="2"/>
        <v>0</v>
      </c>
      <c r="Q12" s="28">
        <f t="shared" si="3"/>
        <v>0</v>
      </c>
      <c r="R12" s="28">
        <f t="shared" si="4"/>
        <v>0</v>
      </c>
      <c r="S12" s="28">
        <f t="shared" si="5"/>
        <v>0</v>
      </c>
    </row>
    <row r="13" spans="1:26" ht="32.25" customHeight="1" x14ac:dyDescent="0.15">
      <c r="A13" s="44"/>
      <c r="B13" s="43"/>
      <c r="C13" s="43"/>
      <c r="D13" s="43"/>
      <c r="E13" s="43"/>
      <c r="F13" s="43"/>
      <c r="G13" s="43"/>
      <c r="H13" s="7"/>
      <c r="I13" s="3" t="s">
        <v>8</v>
      </c>
      <c r="J13" s="6"/>
      <c r="L13" s="4">
        <f t="shared" si="0"/>
        <v>0</v>
      </c>
      <c r="M13" s="4">
        <f t="shared" si="0"/>
        <v>0</v>
      </c>
      <c r="N13" s="4"/>
      <c r="O13" s="28">
        <f t="shared" si="1"/>
        <v>0</v>
      </c>
      <c r="P13" s="28">
        <f t="shared" si="2"/>
        <v>0</v>
      </c>
      <c r="Q13" s="28">
        <f t="shared" si="3"/>
        <v>0</v>
      </c>
      <c r="R13" s="28">
        <f t="shared" si="4"/>
        <v>0</v>
      </c>
      <c r="S13" s="28">
        <f t="shared" si="5"/>
        <v>0</v>
      </c>
    </row>
    <row r="14" spans="1:26" ht="32.25" customHeight="1" x14ac:dyDescent="0.15">
      <c r="A14" s="44"/>
      <c r="B14" s="43"/>
      <c r="C14" s="43"/>
      <c r="D14" s="43"/>
      <c r="E14" s="43"/>
      <c r="F14" s="43"/>
      <c r="G14" s="43"/>
      <c r="H14" s="7"/>
      <c r="I14" s="3" t="s">
        <v>8</v>
      </c>
      <c r="J14" s="6"/>
      <c r="L14" s="4">
        <f t="shared" si="0"/>
        <v>0</v>
      </c>
      <c r="M14" s="4">
        <f t="shared" si="0"/>
        <v>0</v>
      </c>
      <c r="N14" s="4"/>
      <c r="O14" s="28">
        <f t="shared" si="1"/>
        <v>0</v>
      </c>
      <c r="P14" s="28">
        <f t="shared" si="2"/>
        <v>0</v>
      </c>
      <c r="Q14" s="28">
        <f t="shared" si="3"/>
        <v>0</v>
      </c>
      <c r="R14" s="28">
        <f t="shared" si="4"/>
        <v>0</v>
      </c>
      <c r="S14" s="28">
        <f t="shared" si="5"/>
        <v>0</v>
      </c>
    </row>
    <row r="15" spans="1:26" ht="32.25" customHeight="1" x14ac:dyDescent="0.15">
      <c r="A15" s="44"/>
      <c r="B15" s="43"/>
      <c r="C15" s="43"/>
      <c r="D15" s="43"/>
      <c r="E15" s="43"/>
      <c r="F15" s="43"/>
      <c r="G15" s="43"/>
      <c r="H15" s="7"/>
      <c r="I15" s="3" t="s">
        <v>8</v>
      </c>
      <c r="J15" s="6"/>
      <c r="L15" s="4">
        <f t="shared" si="0"/>
        <v>0</v>
      </c>
      <c r="M15" s="4">
        <f t="shared" si="0"/>
        <v>0</v>
      </c>
      <c r="N15" s="4"/>
      <c r="O15" s="28">
        <f t="shared" si="1"/>
        <v>0</v>
      </c>
      <c r="P15" s="28">
        <f t="shared" si="2"/>
        <v>0</v>
      </c>
      <c r="Q15" s="28">
        <f t="shared" si="3"/>
        <v>0</v>
      </c>
      <c r="R15" s="28">
        <f t="shared" si="4"/>
        <v>0</v>
      </c>
      <c r="S15" s="28">
        <f t="shared" si="5"/>
        <v>0</v>
      </c>
    </row>
    <row r="16" spans="1:26" ht="32.25" customHeight="1" x14ac:dyDescent="0.15">
      <c r="A16" s="44"/>
      <c r="B16" s="43"/>
      <c r="C16" s="43"/>
      <c r="D16" s="43"/>
      <c r="E16" s="43"/>
      <c r="F16" s="43"/>
      <c r="G16" s="43"/>
      <c r="H16" s="7"/>
      <c r="I16" s="3" t="s">
        <v>8</v>
      </c>
      <c r="J16" s="6"/>
      <c r="L16" s="4">
        <f t="shared" si="0"/>
        <v>0</v>
      </c>
      <c r="M16" s="4">
        <f t="shared" si="0"/>
        <v>0</v>
      </c>
      <c r="N16" s="4"/>
      <c r="O16" s="28">
        <f t="shared" si="1"/>
        <v>0</v>
      </c>
      <c r="P16" s="28">
        <f t="shared" si="2"/>
        <v>0</v>
      </c>
      <c r="Q16" s="28">
        <f t="shared" si="3"/>
        <v>0</v>
      </c>
      <c r="R16" s="28">
        <f t="shared" si="4"/>
        <v>0</v>
      </c>
      <c r="S16" s="28">
        <f t="shared" si="5"/>
        <v>0</v>
      </c>
    </row>
    <row r="17" spans="1:25" ht="32.25" customHeight="1" x14ac:dyDescent="0.15">
      <c r="A17" s="44"/>
      <c r="B17" s="43"/>
      <c r="C17" s="43"/>
      <c r="D17" s="43"/>
      <c r="E17" s="43"/>
      <c r="F17" s="43"/>
      <c r="G17" s="43"/>
      <c r="H17" s="7"/>
      <c r="I17" s="3" t="s">
        <v>8</v>
      </c>
      <c r="J17" s="6"/>
      <c r="L17" s="4">
        <f t="shared" si="0"/>
        <v>0</v>
      </c>
      <c r="M17" s="4">
        <f t="shared" si="0"/>
        <v>0</v>
      </c>
      <c r="N17" s="4"/>
      <c r="O17" s="28">
        <f t="shared" si="1"/>
        <v>0</v>
      </c>
      <c r="P17" s="28">
        <f t="shared" si="2"/>
        <v>0</v>
      </c>
      <c r="Q17" s="28">
        <f t="shared" si="3"/>
        <v>0</v>
      </c>
      <c r="R17" s="28">
        <f t="shared" si="4"/>
        <v>0</v>
      </c>
      <c r="S17" s="28">
        <f t="shared" si="5"/>
        <v>0</v>
      </c>
    </row>
    <row r="18" spans="1:25" ht="32.25" customHeight="1" x14ac:dyDescent="0.15">
      <c r="A18" s="44"/>
      <c r="B18" s="43"/>
      <c r="C18" s="43"/>
      <c r="D18" s="43"/>
      <c r="E18" s="43"/>
      <c r="F18" s="43"/>
      <c r="G18" s="43"/>
      <c r="H18" s="7"/>
      <c r="I18" s="3" t="s">
        <v>8</v>
      </c>
      <c r="J18" s="6"/>
      <c r="L18" s="4">
        <f t="shared" si="0"/>
        <v>0</v>
      </c>
      <c r="M18" s="4">
        <f t="shared" si="0"/>
        <v>0</v>
      </c>
      <c r="N18" s="4"/>
      <c r="O18" s="28">
        <f t="shared" si="1"/>
        <v>0</v>
      </c>
      <c r="P18" s="28">
        <f t="shared" si="2"/>
        <v>0</v>
      </c>
      <c r="Q18" s="28">
        <f t="shared" si="3"/>
        <v>0</v>
      </c>
      <c r="R18" s="28">
        <f t="shared" si="4"/>
        <v>0</v>
      </c>
      <c r="S18" s="28">
        <f t="shared" si="5"/>
        <v>0</v>
      </c>
    </row>
    <row r="19" spans="1:25" ht="32.25" customHeight="1" x14ac:dyDescent="0.15">
      <c r="A19" s="44"/>
      <c r="B19" s="43"/>
      <c r="C19" s="43"/>
      <c r="D19" s="43"/>
      <c r="E19" s="43"/>
      <c r="F19" s="43"/>
      <c r="G19" s="43"/>
      <c r="H19" s="7"/>
      <c r="I19" s="3" t="s">
        <v>8</v>
      </c>
      <c r="J19" s="6"/>
      <c r="L19" s="4">
        <f t="shared" si="0"/>
        <v>0</v>
      </c>
      <c r="M19" s="4">
        <f t="shared" si="0"/>
        <v>0</v>
      </c>
      <c r="N19" s="4"/>
      <c r="O19" s="28">
        <f t="shared" si="1"/>
        <v>0</v>
      </c>
      <c r="P19" s="28">
        <f t="shared" si="2"/>
        <v>0</v>
      </c>
      <c r="Q19" s="28">
        <f t="shared" si="3"/>
        <v>0</v>
      </c>
      <c r="R19" s="28">
        <f t="shared" si="4"/>
        <v>0</v>
      </c>
      <c r="S19" s="28">
        <f t="shared" si="5"/>
        <v>0</v>
      </c>
    </row>
    <row r="20" spans="1:25" ht="32.25" customHeight="1" x14ac:dyDescent="0.15">
      <c r="A20" s="65" t="s">
        <v>9</v>
      </c>
      <c r="B20" s="66"/>
      <c r="C20" s="66"/>
      <c r="D20" s="66"/>
      <c r="E20" s="66"/>
      <c r="F20" s="66"/>
      <c r="G20" s="67"/>
      <c r="H20" s="7">
        <f>SUM(H7:H19)</f>
        <v>0</v>
      </c>
      <c r="I20" s="3" t="s">
        <v>43</v>
      </c>
      <c r="J20" s="6"/>
      <c r="L20" s="62" t="s">
        <v>20</v>
      </c>
      <c r="M20" s="64"/>
      <c r="N20" s="39"/>
      <c r="O20" s="28">
        <f>SUM(O7:O19)</f>
        <v>0</v>
      </c>
      <c r="P20" s="28">
        <f>SUM(P7:P19)</f>
        <v>0</v>
      </c>
      <c r="Q20" s="28">
        <f>SUM(Q7:Q19)</f>
        <v>0</v>
      </c>
      <c r="R20" s="28">
        <f>SUM(R7:R19)</f>
        <v>0</v>
      </c>
      <c r="S20" s="28">
        <f>SUM(S7:S19)</f>
        <v>0</v>
      </c>
      <c r="T20" s="30">
        <f>SUM(O20:S20)</f>
        <v>0</v>
      </c>
      <c r="U20" s="27"/>
      <c r="V20" s="27"/>
      <c r="W20" s="27"/>
      <c r="X20" s="27"/>
      <c r="Y20" s="27"/>
    </row>
    <row r="21" spans="1:25" ht="9" customHeight="1" x14ac:dyDescent="0.15">
      <c r="A21" s="1"/>
      <c r="B21" s="1"/>
      <c r="C21" s="1"/>
      <c r="D21" s="1"/>
      <c r="E21" s="1"/>
      <c r="F21" s="1"/>
      <c r="G21" s="1"/>
      <c r="H21" s="34"/>
      <c r="I21" s="34"/>
      <c r="J21" s="35"/>
      <c r="O21" s="29"/>
      <c r="P21" s="29"/>
      <c r="Q21" s="29"/>
      <c r="R21" s="29"/>
      <c r="S21" s="29"/>
      <c r="T21" s="31"/>
    </row>
    <row r="22" spans="1:25" ht="18.75" customHeight="1" x14ac:dyDescent="0.15">
      <c r="B22" s="1"/>
      <c r="C22" s="1"/>
      <c r="D22" s="1"/>
      <c r="E22" s="1"/>
      <c r="F22" s="1"/>
      <c r="G22" s="1"/>
      <c r="H22" s="1"/>
      <c r="I22" s="1"/>
      <c r="J22" s="1"/>
      <c r="N22" s="48" t="s">
        <v>71</v>
      </c>
      <c r="O22" s="29" t="e">
        <f>O20/$H20</f>
        <v>#DIV/0!</v>
      </c>
      <c r="P22" s="29" t="e">
        <f>P20/$H20</f>
        <v>#DIV/0!</v>
      </c>
      <c r="Q22" s="29" t="e">
        <f t="shared" ref="Q22:S22" si="6">Q20/$H20</f>
        <v>#DIV/0!</v>
      </c>
      <c r="R22" s="29" t="e">
        <f t="shared" si="6"/>
        <v>#DIV/0!</v>
      </c>
      <c r="S22" s="29" t="e">
        <f t="shared" si="6"/>
        <v>#DIV/0!</v>
      </c>
      <c r="T22" s="31"/>
    </row>
    <row r="23" spans="1:25" ht="18.75" customHeight="1" thickBot="1" x14ac:dyDescent="0.2">
      <c r="A23" s="1" t="s">
        <v>10</v>
      </c>
      <c r="B23" s="1"/>
      <c r="C23" s="1"/>
      <c r="D23" s="1"/>
      <c r="E23" s="1"/>
    </row>
    <row r="24" spans="1:25" ht="18.75" customHeight="1" thickBot="1" x14ac:dyDescent="0.2">
      <c r="A24" s="1"/>
      <c r="B24" s="1"/>
      <c r="C24" s="1"/>
      <c r="D24" s="1"/>
      <c r="E24" s="1"/>
      <c r="F24" s="1" t="s">
        <v>11</v>
      </c>
      <c r="G24" s="1"/>
      <c r="I24" s="1"/>
      <c r="J24" s="1"/>
      <c r="N24" s="50" t="s">
        <v>64</v>
      </c>
      <c r="O24" s="49"/>
    </row>
    <row r="25" spans="1:25" ht="3.75" customHeight="1" x14ac:dyDescent="0.15"/>
    <row r="26" spans="1:25" ht="8.25" customHeight="1" thickBot="1" x14ac:dyDescent="0.2"/>
    <row r="27" spans="1:25" ht="18.75" customHeight="1" thickBot="1" x14ac:dyDescent="0.2">
      <c r="F27" s="1" t="s">
        <v>42</v>
      </c>
      <c r="G27" s="1"/>
      <c r="I27" s="1"/>
      <c r="J27" s="1"/>
      <c r="N27" s="52" t="s">
        <v>65</v>
      </c>
      <c r="O27" s="54" t="e">
        <f>O22*$O24</f>
        <v>#DIV/0!</v>
      </c>
      <c r="P27" s="55" t="e">
        <f>P22*$O24</f>
        <v>#DIV/0!</v>
      </c>
      <c r="Q27" s="55" t="e">
        <f>Q22*$O24</f>
        <v>#DIV/0!</v>
      </c>
      <c r="R27" s="55" t="e">
        <f>R22*$O24</f>
        <v>#DIV/0!</v>
      </c>
      <c r="S27" s="56" t="e">
        <f>S22*$O24</f>
        <v>#DIV/0!</v>
      </c>
    </row>
    <row r="28" spans="1:25" ht="18.75" customHeight="1" x14ac:dyDescent="0.15"/>
    <row r="29" spans="1:25" ht="18.75" customHeight="1" x14ac:dyDescent="0.15"/>
    <row r="30" spans="1:25" ht="18.75" customHeight="1" x14ac:dyDescent="0.15"/>
    <row r="31" spans="1:25" ht="18.75" customHeight="1" x14ac:dyDescent="0.15"/>
    <row r="32" spans="1:25" ht="18.75" customHeight="1" x14ac:dyDescent="0.15"/>
  </sheetData>
  <mergeCells count="15">
    <mergeCell ref="L5:L6"/>
    <mergeCell ref="M5:M6"/>
    <mergeCell ref="O5:S5"/>
    <mergeCell ref="A20:G20"/>
    <mergeCell ref="L20:M20"/>
    <mergeCell ref="A2:J2"/>
    <mergeCell ref="A5:A6"/>
    <mergeCell ref="B5:B6"/>
    <mergeCell ref="C5:C6"/>
    <mergeCell ref="D5:F5"/>
    <mergeCell ref="G5:G6"/>
    <mergeCell ref="H5:I6"/>
    <mergeCell ref="J5:J6"/>
    <mergeCell ref="G4:H4"/>
    <mergeCell ref="I4:J4"/>
  </mergeCells>
  <phoneticPr fontId="7"/>
  <dataValidations count="1">
    <dataValidation type="list" allowBlank="1" showInputMessage="1" showErrorMessage="1" sqref="N7:N19">
      <formula1>$Z$8:$Z$11</formula1>
    </dataValidation>
  </dataValidations>
  <printOptions horizontalCentered="1" verticalCentered="1"/>
  <pageMargins left="0.51181102362204722" right="0.51181102362204722" top="0.39370078740157483" bottom="0.11811023622047245" header="0.19685039370078741" footer="0.19685039370078741"/>
  <pageSetup paperSize="9" scale="90" fitToWidth="2" orientation="landscape" r:id="rId1"/>
  <colBreaks count="1" manualBreakCount="1">
    <brk id="10" max="2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Z32"/>
  <sheetViews>
    <sheetView topLeftCell="A13" zoomScaleNormal="100" workbookViewId="0">
      <selection activeCell="J27" sqref="J27"/>
    </sheetView>
  </sheetViews>
  <sheetFormatPr defaultRowHeight="13.5" x14ac:dyDescent="0.15"/>
  <cols>
    <col min="1" max="1" width="5.375" customWidth="1"/>
    <col min="2" max="2" width="36.25" customWidth="1"/>
    <col min="3" max="3" width="8.625" customWidth="1"/>
    <col min="4" max="6" width="16.125" customWidth="1"/>
    <col min="7" max="7" width="8.625" customWidth="1"/>
    <col min="8" max="8" width="9" customWidth="1"/>
    <col min="9" max="9" width="5.75" customWidth="1"/>
    <col min="10" max="10" width="18.5" customWidth="1"/>
    <col min="11" max="11" width="4.375" customWidth="1"/>
    <col min="12" max="12" width="4.5" customWidth="1"/>
    <col min="13" max="13" width="26.875" customWidth="1"/>
    <col min="14" max="14" width="26.25" customWidth="1"/>
    <col min="15" max="15" width="11.625" bestFit="1" customWidth="1"/>
    <col min="16" max="20" width="11.625" customWidth="1"/>
  </cols>
  <sheetData>
    <row r="1" spans="1:26" ht="7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26" ht="24" x14ac:dyDescent="0.15">
      <c r="A2" s="69" t="s">
        <v>46</v>
      </c>
      <c r="B2" s="69"/>
      <c r="C2" s="69"/>
      <c r="D2" s="69"/>
      <c r="E2" s="69"/>
      <c r="F2" s="69"/>
      <c r="G2" s="69"/>
      <c r="H2" s="69"/>
      <c r="I2" s="69"/>
      <c r="J2" s="69"/>
    </row>
    <row r="3" spans="1:26" ht="7.5" customHeight="1" x14ac:dyDescent="0.15">
      <c r="A3" s="8"/>
      <c r="B3" s="8"/>
      <c r="C3" s="1"/>
      <c r="D3" s="1"/>
      <c r="E3" s="1"/>
      <c r="F3" s="1"/>
      <c r="G3" s="1"/>
      <c r="H3" s="1"/>
      <c r="I3" s="1"/>
      <c r="J3" s="1"/>
    </row>
    <row r="4" spans="1:26" ht="32.25" customHeight="1" x14ac:dyDescent="0.15">
      <c r="A4" s="2" t="s">
        <v>53</v>
      </c>
      <c r="B4" s="8"/>
      <c r="C4" s="1"/>
      <c r="D4" s="1"/>
      <c r="E4" s="1"/>
      <c r="F4" s="1"/>
      <c r="G4" s="68" t="s">
        <v>90</v>
      </c>
      <c r="H4" s="68"/>
      <c r="I4" s="68"/>
      <c r="J4" s="68"/>
      <c r="Q4" s="8"/>
      <c r="S4" s="8" t="s">
        <v>21</v>
      </c>
    </row>
    <row r="5" spans="1:26" ht="21" customHeight="1" x14ac:dyDescent="0.15">
      <c r="A5" s="60" t="s">
        <v>1</v>
      </c>
      <c r="B5" s="60" t="s">
        <v>2</v>
      </c>
      <c r="C5" s="60" t="s">
        <v>3</v>
      </c>
      <c r="D5" s="70" t="s">
        <v>45</v>
      </c>
      <c r="E5" s="71"/>
      <c r="F5" s="72"/>
      <c r="G5" s="60" t="s">
        <v>7</v>
      </c>
      <c r="H5" s="73" t="s">
        <v>44</v>
      </c>
      <c r="I5" s="74"/>
      <c r="J5" s="60" t="s">
        <v>13</v>
      </c>
      <c r="L5" s="60" t="s">
        <v>1</v>
      </c>
      <c r="M5" s="60" t="s">
        <v>2</v>
      </c>
      <c r="N5" s="24" t="s">
        <v>36</v>
      </c>
      <c r="O5" s="62" t="s">
        <v>91</v>
      </c>
      <c r="P5" s="63"/>
      <c r="Q5" s="63"/>
      <c r="R5" s="63"/>
      <c r="S5" s="64"/>
    </row>
    <row r="6" spans="1:26" ht="32.25" customHeight="1" x14ac:dyDescent="0.15">
      <c r="A6" s="61"/>
      <c r="B6" s="61"/>
      <c r="C6" s="61"/>
      <c r="D6" s="37" t="s">
        <v>4</v>
      </c>
      <c r="E6" s="37" t="s">
        <v>5</v>
      </c>
      <c r="F6" s="37" t="s">
        <v>6</v>
      </c>
      <c r="G6" s="61"/>
      <c r="H6" s="75"/>
      <c r="I6" s="76"/>
      <c r="J6" s="61"/>
      <c r="L6" s="61"/>
      <c r="M6" s="61"/>
      <c r="N6" s="38" t="s">
        <v>48</v>
      </c>
      <c r="O6" s="5" t="s">
        <v>14</v>
      </c>
      <c r="P6" s="5" t="s">
        <v>15</v>
      </c>
      <c r="Q6" s="5" t="s">
        <v>16</v>
      </c>
      <c r="R6" s="32" t="s">
        <v>41</v>
      </c>
      <c r="S6" s="5" t="s">
        <v>18</v>
      </c>
    </row>
    <row r="7" spans="1:26" ht="32.25" customHeight="1" x14ac:dyDescent="0.15">
      <c r="A7" s="44"/>
      <c r="B7" s="43"/>
      <c r="C7" s="43"/>
      <c r="D7" s="43"/>
      <c r="E7" s="43"/>
      <c r="F7" s="43"/>
      <c r="G7" s="43"/>
      <c r="H7" s="7"/>
      <c r="I7" s="3" t="s">
        <v>8</v>
      </c>
      <c r="J7" s="6"/>
      <c r="L7" s="4">
        <f t="shared" ref="L7:M19" si="0">A7</f>
        <v>0</v>
      </c>
      <c r="M7" s="4">
        <f>B7</f>
        <v>0</v>
      </c>
      <c r="N7" s="4"/>
      <c r="O7" s="28">
        <f>H7-SUM(P7:S7)</f>
        <v>0</v>
      </c>
      <c r="P7" s="28">
        <f>IF(N7="研修費",H7,0)</f>
        <v>0</v>
      </c>
      <c r="Q7" s="28">
        <f>IF(N7="広報広聴費",H7,0)</f>
        <v>0</v>
      </c>
      <c r="R7" s="28">
        <f>IF(N7="要請陳情等活動費",H7,0)</f>
        <v>0</v>
      </c>
      <c r="S7" s="28">
        <f>IF(N7="会議費",H7,0)</f>
        <v>0</v>
      </c>
      <c r="Z7" s="25"/>
    </row>
    <row r="8" spans="1:26" ht="32.25" customHeight="1" x14ac:dyDescent="0.15">
      <c r="A8" s="44"/>
      <c r="B8" s="43"/>
      <c r="C8" s="43"/>
      <c r="D8" s="43"/>
      <c r="E8" s="43"/>
      <c r="F8" s="43"/>
      <c r="G8" s="43"/>
      <c r="H8" s="7"/>
      <c r="I8" s="3" t="s">
        <v>8</v>
      </c>
      <c r="J8" s="6"/>
      <c r="L8" s="4">
        <f t="shared" si="0"/>
        <v>0</v>
      </c>
      <c r="M8" s="4">
        <f t="shared" si="0"/>
        <v>0</v>
      </c>
      <c r="N8" s="4"/>
      <c r="O8" s="28">
        <f t="shared" ref="O8:O19" si="1">H8-SUM(P8:S8)</f>
        <v>0</v>
      </c>
      <c r="P8" s="28">
        <f t="shared" ref="P8:P19" si="2">IF(N8="研修費",H8,0)</f>
        <v>0</v>
      </c>
      <c r="Q8" s="28">
        <f t="shared" ref="Q8:Q19" si="3">IF(N8="広報広聴費",H8,0)</f>
        <v>0</v>
      </c>
      <c r="R8" s="28">
        <f t="shared" ref="R8:R19" si="4">IF(N8="要請陳情等活動費",H8,0)</f>
        <v>0</v>
      </c>
      <c r="S8" s="28">
        <f t="shared" ref="S8:S19" si="5">IF(N8="会議費",H8,0)</f>
        <v>0</v>
      </c>
      <c r="Z8" s="26" t="s">
        <v>37</v>
      </c>
    </row>
    <row r="9" spans="1:26" ht="32.25" customHeight="1" x14ac:dyDescent="0.15">
      <c r="A9" s="44"/>
      <c r="B9" s="43"/>
      <c r="C9" s="43"/>
      <c r="D9" s="43"/>
      <c r="E9" s="43"/>
      <c r="F9" s="43"/>
      <c r="G9" s="43"/>
      <c r="H9" s="7"/>
      <c r="I9" s="3" t="s">
        <v>8</v>
      </c>
      <c r="J9" s="6"/>
      <c r="L9" s="4">
        <f t="shared" si="0"/>
        <v>0</v>
      </c>
      <c r="M9" s="4">
        <f t="shared" si="0"/>
        <v>0</v>
      </c>
      <c r="N9" s="4"/>
      <c r="O9" s="28">
        <f t="shared" si="1"/>
        <v>0</v>
      </c>
      <c r="P9" s="28">
        <f t="shared" si="2"/>
        <v>0</v>
      </c>
      <c r="Q9" s="28">
        <f t="shared" si="3"/>
        <v>0</v>
      </c>
      <c r="R9" s="28">
        <f t="shared" si="4"/>
        <v>0</v>
      </c>
      <c r="S9" s="28">
        <f t="shared" si="5"/>
        <v>0</v>
      </c>
      <c r="Z9" s="26" t="s">
        <v>38</v>
      </c>
    </row>
    <row r="10" spans="1:26" ht="32.25" customHeight="1" x14ac:dyDescent="0.15">
      <c r="A10" s="44"/>
      <c r="B10" s="43"/>
      <c r="C10" s="43"/>
      <c r="D10" s="43"/>
      <c r="E10" s="43"/>
      <c r="F10" s="43"/>
      <c r="G10" s="43"/>
      <c r="H10" s="7"/>
      <c r="I10" s="3" t="s">
        <v>8</v>
      </c>
      <c r="J10" s="6"/>
      <c r="L10" s="4">
        <f t="shared" si="0"/>
        <v>0</v>
      </c>
      <c r="M10" s="4">
        <f t="shared" si="0"/>
        <v>0</v>
      </c>
      <c r="N10" s="4"/>
      <c r="O10" s="28">
        <f t="shared" si="1"/>
        <v>0</v>
      </c>
      <c r="P10" s="28">
        <f t="shared" si="2"/>
        <v>0</v>
      </c>
      <c r="Q10" s="28">
        <f t="shared" si="3"/>
        <v>0</v>
      </c>
      <c r="R10" s="28">
        <f t="shared" si="4"/>
        <v>0</v>
      </c>
      <c r="S10" s="28">
        <f t="shared" si="5"/>
        <v>0</v>
      </c>
      <c r="Z10" s="26" t="s">
        <v>40</v>
      </c>
    </row>
    <row r="11" spans="1:26" ht="32.25" customHeight="1" x14ac:dyDescent="0.15">
      <c r="A11" s="44"/>
      <c r="B11" s="43"/>
      <c r="C11" s="43"/>
      <c r="D11" s="43"/>
      <c r="E11" s="43"/>
      <c r="F11" s="43"/>
      <c r="G11" s="43"/>
      <c r="H11" s="7"/>
      <c r="I11" s="3" t="s">
        <v>8</v>
      </c>
      <c r="J11" s="6"/>
      <c r="L11" s="4">
        <f t="shared" si="0"/>
        <v>0</v>
      </c>
      <c r="M11" s="4">
        <f t="shared" si="0"/>
        <v>0</v>
      </c>
      <c r="N11" s="4"/>
      <c r="O11" s="28">
        <f t="shared" si="1"/>
        <v>0</v>
      </c>
      <c r="P11" s="28">
        <f t="shared" si="2"/>
        <v>0</v>
      </c>
      <c r="Q11" s="28">
        <f t="shared" si="3"/>
        <v>0</v>
      </c>
      <c r="R11" s="28">
        <f t="shared" si="4"/>
        <v>0</v>
      </c>
      <c r="S11" s="28">
        <f t="shared" si="5"/>
        <v>0</v>
      </c>
      <c r="Z11" s="26" t="s">
        <v>39</v>
      </c>
    </row>
    <row r="12" spans="1:26" ht="32.25" customHeight="1" x14ac:dyDescent="0.15">
      <c r="A12" s="44"/>
      <c r="B12" s="43"/>
      <c r="C12" s="43"/>
      <c r="D12" s="43"/>
      <c r="E12" s="43"/>
      <c r="F12" s="43"/>
      <c r="G12" s="43"/>
      <c r="H12" s="7"/>
      <c r="I12" s="3" t="s">
        <v>8</v>
      </c>
      <c r="J12" s="6"/>
      <c r="L12" s="4">
        <f t="shared" si="0"/>
        <v>0</v>
      </c>
      <c r="M12" s="4">
        <f t="shared" si="0"/>
        <v>0</v>
      </c>
      <c r="N12" s="4"/>
      <c r="O12" s="28">
        <f t="shared" si="1"/>
        <v>0</v>
      </c>
      <c r="P12" s="28">
        <f t="shared" si="2"/>
        <v>0</v>
      </c>
      <c r="Q12" s="28">
        <f t="shared" si="3"/>
        <v>0</v>
      </c>
      <c r="R12" s="28">
        <f t="shared" si="4"/>
        <v>0</v>
      </c>
      <c r="S12" s="28">
        <f t="shared" si="5"/>
        <v>0</v>
      </c>
    </row>
    <row r="13" spans="1:26" ht="32.25" customHeight="1" x14ac:dyDescent="0.15">
      <c r="A13" s="44"/>
      <c r="B13" s="43"/>
      <c r="C13" s="43"/>
      <c r="D13" s="43"/>
      <c r="E13" s="43"/>
      <c r="F13" s="43"/>
      <c r="G13" s="43"/>
      <c r="H13" s="7"/>
      <c r="I13" s="3" t="s">
        <v>8</v>
      </c>
      <c r="J13" s="6"/>
      <c r="L13" s="4">
        <f t="shared" si="0"/>
        <v>0</v>
      </c>
      <c r="M13" s="4">
        <f t="shared" si="0"/>
        <v>0</v>
      </c>
      <c r="N13" s="4"/>
      <c r="O13" s="28">
        <f t="shared" si="1"/>
        <v>0</v>
      </c>
      <c r="P13" s="28">
        <f t="shared" si="2"/>
        <v>0</v>
      </c>
      <c r="Q13" s="28">
        <f t="shared" si="3"/>
        <v>0</v>
      </c>
      <c r="R13" s="28">
        <f t="shared" si="4"/>
        <v>0</v>
      </c>
      <c r="S13" s="28">
        <f t="shared" si="5"/>
        <v>0</v>
      </c>
    </row>
    <row r="14" spans="1:26" ht="32.25" customHeight="1" x14ac:dyDescent="0.15">
      <c r="A14" s="44"/>
      <c r="B14" s="43"/>
      <c r="C14" s="43"/>
      <c r="D14" s="43"/>
      <c r="E14" s="43"/>
      <c r="F14" s="43"/>
      <c r="G14" s="43"/>
      <c r="H14" s="7"/>
      <c r="I14" s="3" t="s">
        <v>8</v>
      </c>
      <c r="J14" s="6"/>
      <c r="L14" s="4">
        <f t="shared" si="0"/>
        <v>0</v>
      </c>
      <c r="M14" s="4">
        <f t="shared" si="0"/>
        <v>0</v>
      </c>
      <c r="N14" s="4"/>
      <c r="O14" s="28">
        <f t="shared" si="1"/>
        <v>0</v>
      </c>
      <c r="P14" s="28">
        <f t="shared" si="2"/>
        <v>0</v>
      </c>
      <c r="Q14" s="28">
        <f t="shared" si="3"/>
        <v>0</v>
      </c>
      <c r="R14" s="28">
        <f t="shared" si="4"/>
        <v>0</v>
      </c>
      <c r="S14" s="28">
        <f t="shared" si="5"/>
        <v>0</v>
      </c>
    </row>
    <row r="15" spans="1:26" ht="32.25" customHeight="1" x14ac:dyDescent="0.15">
      <c r="A15" s="44"/>
      <c r="B15" s="43"/>
      <c r="C15" s="43"/>
      <c r="D15" s="43"/>
      <c r="E15" s="43"/>
      <c r="F15" s="43"/>
      <c r="G15" s="43"/>
      <c r="H15" s="7"/>
      <c r="I15" s="3" t="s">
        <v>8</v>
      </c>
      <c r="J15" s="6"/>
      <c r="L15" s="4">
        <f t="shared" si="0"/>
        <v>0</v>
      </c>
      <c r="M15" s="4">
        <f t="shared" si="0"/>
        <v>0</v>
      </c>
      <c r="N15" s="4"/>
      <c r="O15" s="28">
        <f t="shared" si="1"/>
        <v>0</v>
      </c>
      <c r="P15" s="28">
        <f t="shared" si="2"/>
        <v>0</v>
      </c>
      <c r="Q15" s="28">
        <f t="shared" si="3"/>
        <v>0</v>
      </c>
      <c r="R15" s="28">
        <f t="shared" si="4"/>
        <v>0</v>
      </c>
      <c r="S15" s="28">
        <f t="shared" si="5"/>
        <v>0</v>
      </c>
    </row>
    <row r="16" spans="1:26" ht="32.25" customHeight="1" x14ac:dyDescent="0.15">
      <c r="A16" s="44"/>
      <c r="B16" s="43"/>
      <c r="C16" s="43"/>
      <c r="D16" s="43"/>
      <c r="E16" s="43"/>
      <c r="F16" s="43"/>
      <c r="G16" s="43"/>
      <c r="H16" s="7"/>
      <c r="I16" s="3" t="s">
        <v>8</v>
      </c>
      <c r="J16" s="6"/>
      <c r="L16" s="4">
        <f t="shared" si="0"/>
        <v>0</v>
      </c>
      <c r="M16" s="4">
        <f t="shared" si="0"/>
        <v>0</v>
      </c>
      <c r="N16" s="4"/>
      <c r="O16" s="28">
        <f t="shared" si="1"/>
        <v>0</v>
      </c>
      <c r="P16" s="28">
        <f t="shared" si="2"/>
        <v>0</v>
      </c>
      <c r="Q16" s="28">
        <f t="shared" si="3"/>
        <v>0</v>
      </c>
      <c r="R16" s="28">
        <f t="shared" si="4"/>
        <v>0</v>
      </c>
      <c r="S16" s="28">
        <f t="shared" si="5"/>
        <v>0</v>
      </c>
    </row>
    <row r="17" spans="1:25" ht="32.25" customHeight="1" x14ac:dyDescent="0.15">
      <c r="A17" s="44"/>
      <c r="B17" s="43"/>
      <c r="C17" s="43"/>
      <c r="D17" s="43"/>
      <c r="E17" s="43"/>
      <c r="F17" s="43"/>
      <c r="G17" s="43"/>
      <c r="H17" s="7"/>
      <c r="I17" s="3" t="s">
        <v>8</v>
      </c>
      <c r="J17" s="6"/>
      <c r="L17" s="4">
        <f t="shared" si="0"/>
        <v>0</v>
      </c>
      <c r="M17" s="4">
        <f t="shared" si="0"/>
        <v>0</v>
      </c>
      <c r="N17" s="4"/>
      <c r="O17" s="28">
        <f t="shared" si="1"/>
        <v>0</v>
      </c>
      <c r="P17" s="28">
        <f t="shared" si="2"/>
        <v>0</v>
      </c>
      <c r="Q17" s="28">
        <f t="shared" si="3"/>
        <v>0</v>
      </c>
      <c r="R17" s="28">
        <f t="shared" si="4"/>
        <v>0</v>
      </c>
      <c r="S17" s="28">
        <f t="shared" si="5"/>
        <v>0</v>
      </c>
    </row>
    <row r="18" spans="1:25" ht="32.25" customHeight="1" x14ac:dyDescent="0.15">
      <c r="A18" s="44"/>
      <c r="B18" s="43"/>
      <c r="C18" s="43"/>
      <c r="D18" s="43"/>
      <c r="E18" s="43"/>
      <c r="F18" s="43"/>
      <c r="G18" s="43"/>
      <c r="H18" s="7"/>
      <c r="I18" s="3" t="s">
        <v>8</v>
      </c>
      <c r="J18" s="6"/>
      <c r="L18" s="4">
        <f t="shared" si="0"/>
        <v>0</v>
      </c>
      <c r="M18" s="4">
        <f t="shared" si="0"/>
        <v>0</v>
      </c>
      <c r="N18" s="4"/>
      <c r="O18" s="28">
        <f t="shared" si="1"/>
        <v>0</v>
      </c>
      <c r="P18" s="28">
        <f t="shared" si="2"/>
        <v>0</v>
      </c>
      <c r="Q18" s="28">
        <f t="shared" si="3"/>
        <v>0</v>
      </c>
      <c r="R18" s="28">
        <f t="shared" si="4"/>
        <v>0</v>
      </c>
      <c r="S18" s="28">
        <f t="shared" si="5"/>
        <v>0</v>
      </c>
    </row>
    <row r="19" spans="1:25" ht="32.25" customHeight="1" x14ac:dyDescent="0.15">
      <c r="A19" s="44"/>
      <c r="B19" s="43"/>
      <c r="C19" s="43"/>
      <c r="D19" s="43"/>
      <c r="E19" s="43"/>
      <c r="F19" s="43"/>
      <c r="G19" s="43"/>
      <c r="H19" s="7"/>
      <c r="I19" s="3" t="s">
        <v>8</v>
      </c>
      <c r="J19" s="6"/>
      <c r="L19" s="4">
        <f t="shared" si="0"/>
        <v>0</v>
      </c>
      <c r="M19" s="4">
        <f t="shared" si="0"/>
        <v>0</v>
      </c>
      <c r="N19" s="4"/>
      <c r="O19" s="28">
        <f t="shared" si="1"/>
        <v>0</v>
      </c>
      <c r="P19" s="28">
        <f t="shared" si="2"/>
        <v>0</v>
      </c>
      <c r="Q19" s="28">
        <f t="shared" si="3"/>
        <v>0</v>
      </c>
      <c r="R19" s="28">
        <f t="shared" si="4"/>
        <v>0</v>
      </c>
      <c r="S19" s="28">
        <f t="shared" si="5"/>
        <v>0</v>
      </c>
    </row>
    <row r="20" spans="1:25" ht="32.25" customHeight="1" x14ac:dyDescent="0.15">
      <c r="A20" s="65" t="s">
        <v>9</v>
      </c>
      <c r="B20" s="66"/>
      <c r="C20" s="66"/>
      <c r="D20" s="66"/>
      <c r="E20" s="66"/>
      <c r="F20" s="66"/>
      <c r="G20" s="67"/>
      <c r="H20" s="7">
        <f>SUM(H7:H19)</f>
        <v>0</v>
      </c>
      <c r="I20" s="3" t="s">
        <v>43</v>
      </c>
      <c r="J20" s="6"/>
      <c r="L20" s="62" t="s">
        <v>20</v>
      </c>
      <c r="M20" s="64"/>
      <c r="N20" s="39"/>
      <c r="O20" s="28">
        <f>SUM(O7:O19)</f>
        <v>0</v>
      </c>
      <c r="P20" s="28">
        <f>SUM(P7:P19)</f>
        <v>0</v>
      </c>
      <c r="Q20" s="28">
        <f>SUM(Q7:Q19)</f>
        <v>0</v>
      </c>
      <c r="R20" s="28">
        <f>SUM(R7:R19)</f>
        <v>0</v>
      </c>
      <c r="S20" s="28">
        <f>SUM(S7:S19)</f>
        <v>0</v>
      </c>
      <c r="T20" s="30">
        <f>SUM(O20:S20)</f>
        <v>0</v>
      </c>
      <c r="U20" s="27"/>
      <c r="V20" s="27"/>
      <c r="W20" s="27"/>
      <c r="X20" s="27"/>
      <c r="Y20" s="27"/>
    </row>
    <row r="21" spans="1:25" ht="9" customHeight="1" x14ac:dyDescent="0.15">
      <c r="A21" s="1"/>
      <c r="B21" s="1"/>
      <c r="C21" s="1"/>
      <c r="D21" s="1"/>
      <c r="E21" s="1"/>
      <c r="F21" s="1"/>
      <c r="G21" s="1"/>
      <c r="H21" s="34"/>
      <c r="I21" s="34"/>
      <c r="J21" s="35"/>
      <c r="O21" s="29"/>
      <c r="P21" s="29"/>
      <c r="Q21" s="29"/>
      <c r="R21" s="29"/>
      <c r="S21" s="29"/>
      <c r="T21" s="31"/>
    </row>
    <row r="22" spans="1:25" ht="18.75" customHeight="1" x14ac:dyDescent="0.15">
      <c r="B22" s="1"/>
      <c r="C22" s="1"/>
      <c r="D22" s="1"/>
      <c r="E22" s="1"/>
      <c r="F22" s="1"/>
      <c r="G22" s="1"/>
      <c r="H22" s="1"/>
      <c r="I22" s="1"/>
      <c r="J22" s="1"/>
      <c r="N22" s="48" t="s">
        <v>71</v>
      </c>
      <c r="O22" s="29" t="e">
        <f>O20/$H20</f>
        <v>#DIV/0!</v>
      </c>
      <c r="P22" s="29" t="e">
        <f>P20/$H20</f>
        <v>#DIV/0!</v>
      </c>
      <c r="Q22" s="29" t="e">
        <f t="shared" ref="Q22:S22" si="6">Q20/$H20</f>
        <v>#DIV/0!</v>
      </c>
      <c r="R22" s="29" t="e">
        <f t="shared" si="6"/>
        <v>#DIV/0!</v>
      </c>
      <c r="S22" s="29" t="e">
        <f t="shared" si="6"/>
        <v>#DIV/0!</v>
      </c>
      <c r="T22" s="31"/>
    </row>
    <row r="23" spans="1:25" ht="18.75" customHeight="1" thickBot="1" x14ac:dyDescent="0.2">
      <c r="A23" s="1" t="s">
        <v>10</v>
      </c>
      <c r="B23" s="1"/>
      <c r="C23" s="1"/>
      <c r="D23" s="1"/>
      <c r="E23" s="1"/>
    </row>
    <row r="24" spans="1:25" ht="18.75" customHeight="1" thickBot="1" x14ac:dyDescent="0.2">
      <c r="A24" s="1"/>
      <c r="B24" s="1"/>
      <c r="C24" s="1"/>
      <c r="D24" s="1"/>
      <c r="E24" s="1"/>
      <c r="F24" s="1" t="s">
        <v>11</v>
      </c>
      <c r="G24" s="1"/>
      <c r="I24" s="1"/>
      <c r="J24" s="1"/>
      <c r="N24" s="50" t="s">
        <v>64</v>
      </c>
      <c r="O24" s="49"/>
    </row>
    <row r="25" spans="1:25" ht="3.75" customHeight="1" x14ac:dyDescent="0.15"/>
    <row r="26" spans="1:25" ht="8.25" customHeight="1" thickBot="1" x14ac:dyDescent="0.2"/>
    <row r="27" spans="1:25" ht="18.75" customHeight="1" thickBot="1" x14ac:dyDescent="0.2">
      <c r="F27" s="1" t="s">
        <v>42</v>
      </c>
      <c r="G27" s="1"/>
      <c r="I27" s="1"/>
      <c r="J27" s="1"/>
      <c r="N27" s="52" t="s">
        <v>65</v>
      </c>
      <c r="O27" s="54" t="e">
        <f>O22*$O24</f>
        <v>#DIV/0!</v>
      </c>
      <c r="P27" s="55" t="e">
        <f>P22*$O24</f>
        <v>#DIV/0!</v>
      </c>
      <c r="Q27" s="55" t="e">
        <f>Q22*$O24</f>
        <v>#DIV/0!</v>
      </c>
      <c r="R27" s="55" t="e">
        <f>R22*$O24</f>
        <v>#DIV/0!</v>
      </c>
      <c r="S27" s="56" t="e">
        <f>S22*$O24</f>
        <v>#DIV/0!</v>
      </c>
    </row>
    <row r="28" spans="1:25" ht="18.75" customHeight="1" x14ac:dyDescent="0.15"/>
    <row r="29" spans="1:25" ht="18.75" customHeight="1" x14ac:dyDescent="0.15"/>
    <row r="30" spans="1:25" ht="18.75" customHeight="1" x14ac:dyDescent="0.15"/>
    <row r="31" spans="1:25" ht="18.75" customHeight="1" x14ac:dyDescent="0.15"/>
    <row r="32" spans="1:25" ht="18.75" customHeight="1" x14ac:dyDescent="0.15"/>
  </sheetData>
  <mergeCells count="15">
    <mergeCell ref="L5:L6"/>
    <mergeCell ref="M5:M6"/>
    <mergeCell ref="O5:S5"/>
    <mergeCell ref="A20:G20"/>
    <mergeCell ref="L20:M20"/>
    <mergeCell ref="A2:J2"/>
    <mergeCell ref="A5:A6"/>
    <mergeCell ref="B5:B6"/>
    <mergeCell ref="C5:C6"/>
    <mergeCell ref="D5:F5"/>
    <mergeCell ref="G5:G6"/>
    <mergeCell ref="H5:I6"/>
    <mergeCell ref="J5:J6"/>
    <mergeCell ref="G4:H4"/>
    <mergeCell ref="I4:J4"/>
  </mergeCells>
  <phoneticPr fontId="7"/>
  <dataValidations count="1">
    <dataValidation type="list" allowBlank="1" showInputMessage="1" showErrorMessage="1" sqref="N7:N19">
      <formula1>$Z$8:$Z$11</formula1>
    </dataValidation>
  </dataValidations>
  <printOptions horizontalCentered="1" verticalCentered="1"/>
  <pageMargins left="0.51181102362204722" right="0.51181102362204722" top="0.39370078740157483" bottom="0.11811023622047245" header="0.19685039370078741" footer="0.19685039370078741"/>
  <pageSetup paperSize="9" scale="90" fitToWidth="2" orientation="landscape" r:id="rId1"/>
  <colBreaks count="1" manualBreakCount="1">
    <brk id="10" max="2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Z32"/>
  <sheetViews>
    <sheetView topLeftCell="A16" zoomScaleNormal="100" workbookViewId="0">
      <selection activeCell="J27" sqref="J27"/>
    </sheetView>
  </sheetViews>
  <sheetFormatPr defaultRowHeight="13.5" x14ac:dyDescent="0.15"/>
  <cols>
    <col min="1" max="1" width="5.375" customWidth="1"/>
    <col min="2" max="2" width="36.25" customWidth="1"/>
    <col min="3" max="3" width="8.625" customWidth="1"/>
    <col min="4" max="6" width="16.125" customWidth="1"/>
    <col min="7" max="7" width="8.625" customWidth="1"/>
    <col min="8" max="8" width="9" customWidth="1"/>
    <col min="9" max="9" width="5.75" customWidth="1"/>
    <col min="10" max="10" width="18.5" customWidth="1"/>
    <col min="11" max="11" width="4.375" customWidth="1"/>
    <col min="12" max="12" width="4.5" customWidth="1"/>
    <col min="13" max="13" width="26.875" customWidth="1"/>
    <col min="14" max="14" width="26.25" customWidth="1"/>
    <col min="15" max="15" width="11.625" bestFit="1" customWidth="1"/>
    <col min="16" max="20" width="11.625" customWidth="1"/>
  </cols>
  <sheetData>
    <row r="1" spans="1:26" ht="7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26" ht="24" x14ac:dyDescent="0.15">
      <c r="A2" s="69" t="s">
        <v>46</v>
      </c>
      <c r="B2" s="69"/>
      <c r="C2" s="69"/>
      <c r="D2" s="69"/>
      <c r="E2" s="69"/>
      <c r="F2" s="69"/>
      <c r="G2" s="69"/>
      <c r="H2" s="69"/>
      <c r="I2" s="69"/>
      <c r="J2" s="69"/>
    </row>
    <row r="3" spans="1:26" ht="7.5" customHeight="1" x14ac:dyDescent="0.15">
      <c r="A3" s="8"/>
      <c r="B3" s="8"/>
      <c r="C3" s="1"/>
      <c r="D3" s="1"/>
      <c r="E3" s="1"/>
      <c r="F3" s="1"/>
      <c r="G3" s="1"/>
      <c r="H3" s="1"/>
      <c r="I3" s="1"/>
      <c r="J3" s="1"/>
    </row>
    <row r="4" spans="1:26" ht="32.25" customHeight="1" x14ac:dyDescent="0.15">
      <c r="A4" s="2" t="s">
        <v>54</v>
      </c>
      <c r="B4" s="8"/>
      <c r="C4" s="1"/>
      <c r="D4" s="1"/>
      <c r="E4" s="1"/>
      <c r="F4" s="1"/>
      <c r="G4" s="68" t="s">
        <v>90</v>
      </c>
      <c r="H4" s="68"/>
      <c r="I4" s="68"/>
      <c r="J4" s="68"/>
      <c r="Q4" s="8"/>
      <c r="S4" s="8" t="s">
        <v>21</v>
      </c>
    </row>
    <row r="5" spans="1:26" ht="21" customHeight="1" x14ac:dyDescent="0.15">
      <c r="A5" s="60" t="s">
        <v>1</v>
      </c>
      <c r="B5" s="60" t="s">
        <v>2</v>
      </c>
      <c r="C5" s="60" t="s">
        <v>3</v>
      </c>
      <c r="D5" s="70" t="s">
        <v>45</v>
      </c>
      <c r="E5" s="71"/>
      <c r="F5" s="72"/>
      <c r="G5" s="60" t="s">
        <v>7</v>
      </c>
      <c r="H5" s="73" t="s">
        <v>44</v>
      </c>
      <c r="I5" s="74"/>
      <c r="J5" s="60" t="s">
        <v>13</v>
      </c>
      <c r="L5" s="60" t="s">
        <v>1</v>
      </c>
      <c r="M5" s="60" t="s">
        <v>2</v>
      </c>
      <c r="N5" s="24" t="s">
        <v>36</v>
      </c>
      <c r="O5" s="62" t="s">
        <v>91</v>
      </c>
      <c r="P5" s="63"/>
      <c r="Q5" s="63"/>
      <c r="R5" s="63"/>
      <c r="S5" s="64"/>
    </row>
    <row r="6" spans="1:26" ht="32.25" customHeight="1" x14ac:dyDescent="0.15">
      <c r="A6" s="61"/>
      <c r="B6" s="61"/>
      <c r="C6" s="61"/>
      <c r="D6" s="41" t="s">
        <v>4</v>
      </c>
      <c r="E6" s="41" t="s">
        <v>5</v>
      </c>
      <c r="F6" s="41" t="s">
        <v>6</v>
      </c>
      <c r="G6" s="61"/>
      <c r="H6" s="75"/>
      <c r="I6" s="76"/>
      <c r="J6" s="61"/>
      <c r="L6" s="61"/>
      <c r="M6" s="61"/>
      <c r="N6" s="42" t="s">
        <v>48</v>
      </c>
      <c r="O6" s="5" t="s">
        <v>14</v>
      </c>
      <c r="P6" s="5" t="s">
        <v>15</v>
      </c>
      <c r="Q6" s="5" t="s">
        <v>16</v>
      </c>
      <c r="R6" s="32" t="s">
        <v>41</v>
      </c>
      <c r="S6" s="5" t="s">
        <v>18</v>
      </c>
    </row>
    <row r="7" spans="1:26" ht="32.25" customHeight="1" x14ac:dyDescent="0.15">
      <c r="A7" s="44"/>
      <c r="B7" s="43"/>
      <c r="C7" s="43"/>
      <c r="D7" s="43"/>
      <c r="E7" s="43"/>
      <c r="F7" s="43"/>
      <c r="G7" s="43"/>
      <c r="H7" s="7"/>
      <c r="I7" s="3" t="s">
        <v>8</v>
      </c>
      <c r="J7" s="6"/>
      <c r="L7" s="4">
        <f t="shared" ref="L7:M19" si="0">A7</f>
        <v>0</v>
      </c>
      <c r="M7" s="4">
        <f>B7</f>
        <v>0</v>
      </c>
      <c r="N7" s="4"/>
      <c r="O7" s="28">
        <f>H7-SUM(P7:S7)</f>
        <v>0</v>
      </c>
      <c r="P7" s="28">
        <f>IF(N7="研修費",H7,0)</f>
        <v>0</v>
      </c>
      <c r="Q7" s="28">
        <f>IF(N7="広報広聴費",H7,0)</f>
        <v>0</v>
      </c>
      <c r="R7" s="28">
        <f>IF(N7="要請陳情等活動費",H7,0)</f>
        <v>0</v>
      </c>
      <c r="S7" s="28">
        <f>IF(N7="会議費",H7,0)</f>
        <v>0</v>
      </c>
      <c r="Z7" s="25"/>
    </row>
    <row r="8" spans="1:26" ht="32.25" customHeight="1" x14ac:dyDescent="0.15">
      <c r="A8" s="44"/>
      <c r="B8" s="43"/>
      <c r="C8" s="43"/>
      <c r="D8" s="43"/>
      <c r="E8" s="43"/>
      <c r="F8" s="43"/>
      <c r="G8" s="43"/>
      <c r="H8" s="7"/>
      <c r="I8" s="3" t="s">
        <v>8</v>
      </c>
      <c r="J8" s="6"/>
      <c r="L8" s="4">
        <f t="shared" si="0"/>
        <v>0</v>
      </c>
      <c r="M8" s="4">
        <f t="shared" si="0"/>
        <v>0</v>
      </c>
      <c r="N8" s="4"/>
      <c r="O8" s="28">
        <f t="shared" ref="O8:O19" si="1">H8-SUM(P8:S8)</f>
        <v>0</v>
      </c>
      <c r="P8" s="28">
        <f t="shared" ref="P8:P19" si="2">IF(N8="研修費",H8,0)</f>
        <v>0</v>
      </c>
      <c r="Q8" s="28">
        <f t="shared" ref="Q8:Q19" si="3">IF(N8="広報広聴費",H8,0)</f>
        <v>0</v>
      </c>
      <c r="R8" s="28">
        <f t="shared" ref="R8:R19" si="4">IF(N8="要請陳情等活動費",H8,0)</f>
        <v>0</v>
      </c>
      <c r="S8" s="28">
        <f t="shared" ref="S8:S19" si="5">IF(N8="会議費",H8,0)</f>
        <v>0</v>
      </c>
      <c r="Z8" s="26" t="s">
        <v>37</v>
      </c>
    </row>
    <row r="9" spans="1:26" ht="32.25" customHeight="1" x14ac:dyDescent="0.15">
      <c r="A9" s="44"/>
      <c r="B9" s="43"/>
      <c r="C9" s="43"/>
      <c r="D9" s="43"/>
      <c r="E9" s="43"/>
      <c r="F9" s="43"/>
      <c r="G9" s="43"/>
      <c r="H9" s="7"/>
      <c r="I9" s="3" t="s">
        <v>8</v>
      </c>
      <c r="J9" s="6"/>
      <c r="L9" s="4">
        <f t="shared" si="0"/>
        <v>0</v>
      </c>
      <c r="M9" s="4">
        <f t="shared" si="0"/>
        <v>0</v>
      </c>
      <c r="N9" s="4"/>
      <c r="O9" s="28">
        <f t="shared" si="1"/>
        <v>0</v>
      </c>
      <c r="P9" s="28">
        <f t="shared" si="2"/>
        <v>0</v>
      </c>
      <c r="Q9" s="28">
        <f t="shared" si="3"/>
        <v>0</v>
      </c>
      <c r="R9" s="28">
        <f t="shared" si="4"/>
        <v>0</v>
      </c>
      <c r="S9" s="28">
        <f t="shared" si="5"/>
        <v>0</v>
      </c>
      <c r="Z9" s="26" t="s">
        <v>38</v>
      </c>
    </row>
    <row r="10" spans="1:26" ht="32.25" customHeight="1" x14ac:dyDescent="0.15">
      <c r="A10" s="44"/>
      <c r="B10" s="43"/>
      <c r="C10" s="43"/>
      <c r="D10" s="43"/>
      <c r="E10" s="43"/>
      <c r="F10" s="43"/>
      <c r="G10" s="43"/>
      <c r="H10" s="7"/>
      <c r="I10" s="3" t="s">
        <v>8</v>
      </c>
      <c r="J10" s="6"/>
      <c r="L10" s="4">
        <f t="shared" si="0"/>
        <v>0</v>
      </c>
      <c r="M10" s="4">
        <f t="shared" si="0"/>
        <v>0</v>
      </c>
      <c r="N10" s="4"/>
      <c r="O10" s="28">
        <f t="shared" si="1"/>
        <v>0</v>
      </c>
      <c r="P10" s="28">
        <f t="shared" si="2"/>
        <v>0</v>
      </c>
      <c r="Q10" s="28">
        <f t="shared" si="3"/>
        <v>0</v>
      </c>
      <c r="R10" s="28">
        <f t="shared" si="4"/>
        <v>0</v>
      </c>
      <c r="S10" s="28">
        <f t="shared" si="5"/>
        <v>0</v>
      </c>
      <c r="Z10" s="26" t="s">
        <v>40</v>
      </c>
    </row>
    <row r="11" spans="1:26" ht="32.25" customHeight="1" x14ac:dyDescent="0.15">
      <c r="A11" s="44"/>
      <c r="B11" s="43"/>
      <c r="C11" s="43"/>
      <c r="D11" s="43"/>
      <c r="E11" s="43"/>
      <c r="F11" s="43"/>
      <c r="G11" s="43"/>
      <c r="H11" s="7"/>
      <c r="I11" s="3" t="s">
        <v>8</v>
      </c>
      <c r="J11" s="6"/>
      <c r="L11" s="4">
        <f t="shared" si="0"/>
        <v>0</v>
      </c>
      <c r="M11" s="4">
        <f t="shared" si="0"/>
        <v>0</v>
      </c>
      <c r="N11" s="4"/>
      <c r="O11" s="28">
        <f t="shared" si="1"/>
        <v>0</v>
      </c>
      <c r="P11" s="28">
        <f t="shared" si="2"/>
        <v>0</v>
      </c>
      <c r="Q11" s="28">
        <f t="shared" si="3"/>
        <v>0</v>
      </c>
      <c r="R11" s="28">
        <f t="shared" si="4"/>
        <v>0</v>
      </c>
      <c r="S11" s="28">
        <f t="shared" si="5"/>
        <v>0</v>
      </c>
      <c r="Z11" s="26" t="s">
        <v>39</v>
      </c>
    </row>
    <row r="12" spans="1:26" ht="32.25" customHeight="1" x14ac:dyDescent="0.15">
      <c r="A12" s="44"/>
      <c r="B12" s="43"/>
      <c r="C12" s="43"/>
      <c r="D12" s="43"/>
      <c r="E12" s="43"/>
      <c r="F12" s="43"/>
      <c r="G12" s="43"/>
      <c r="H12" s="7"/>
      <c r="I12" s="3" t="s">
        <v>8</v>
      </c>
      <c r="J12" s="6"/>
      <c r="L12" s="4">
        <f t="shared" si="0"/>
        <v>0</v>
      </c>
      <c r="M12" s="4">
        <f t="shared" si="0"/>
        <v>0</v>
      </c>
      <c r="N12" s="4"/>
      <c r="O12" s="28">
        <f t="shared" si="1"/>
        <v>0</v>
      </c>
      <c r="P12" s="28">
        <f t="shared" si="2"/>
        <v>0</v>
      </c>
      <c r="Q12" s="28">
        <f t="shared" si="3"/>
        <v>0</v>
      </c>
      <c r="R12" s="28">
        <f t="shared" si="4"/>
        <v>0</v>
      </c>
      <c r="S12" s="28">
        <f t="shared" si="5"/>
        <v>0</v>
      </c>
    </row>
    <row r="13" spans="1:26" ht="32.25" customHeight="1" x14ac:dyDescent="0.15">
      <c r="A13" s="44"/>
      <c r="B13" s="43"/>
      <c r="C13" s="43"/>
      <c r="D13" s="43"/>
      <c r="E13" s="43"/>
      <c r="F13" s="43"/>
      <c r="G13" s="43"/>
      <c r="H13" s="7"/>
      <c r="I13" s="3" t="s">
        <v>8</v>
      </c>
      <c r="J13" s="6"/>
      <c r="L13" s="4">
        <f t="shared" si="0"/>
        <v>0</v>
      </c>
      <c r="M13" s="4">
        <f t="shared" si="0"/>
        <v>0</v>
      </c>
      <c r="N13" s="4"/>
      <c r="O13" s="28">
        <f t="shared" si="1"/>
        <v>0</v>
      </c>
      <c r="P13" s="28">
        <f t="shared" si="2"/>
        <v>0</v>
      </c>
      <c r="Q13" s="28">
        <f t="shared" si="3"/>
        <v>0</v>
      </c>
      <c r="R13" s="28">
        <f t="shared" si="4"/>
        <v>0</v>
      </c>
      <c r="S13" s="28">
        <f t="shared" si="5"/>
        <v>0</v>
      </c>
    </row>
    <row r="14" spans="1:26" ht="32.25" customHeight="1" x14ac:dyDescent="0.15">
      <c r="A14" s="44"/>
      <c r="B14" s="43"/>
      <c r="C14" s="43"/>
      <c r="D14" s="43"/>
      <c r="E14" s="43"/>
      <c r="F14" s="43"/>
      <c r="G14" s="43"/>
      <c r="H14" s="7"/>
      <c r="I14" s="3" t="s">
        <v>8</v>
      </c>
      <c r="J14" s="6"/>
      <c r="L14" s="4">
        <f t="shared" si="0"/>
        <v>0</v>
      </c>
      <c r="M14" s="4">
        <f t="shared" si="0"/>
        <v>0</v>
      </c>
      <c r="N14" s="4"/>
      <c r="O14" s="28">
        <f t="shared" si="1"/>
        <v>0</v>
      </c>
      <c r="P14" s="28">
        <f t="shared" si="2"/>
        <v>0</v>
      </c>
      <c r="Q14" s="28">
        <f t="shared" si="3"/>
        <v>0</v>
      </c>
      <c r="R14" s="28">
        <f t="shared" si="4"/>
        <v>0</v>
      </c>
      <c r="S14" s="28">
        <f t="shared" si="5"/>
        <v>0</v>
      </c>
    </row>
    <row r="15" spans="1:26" ht="32.25" customHeight="1" x14ac:dyDescent="0.15">
      <c r="A15" s="44"/>
      <c r="B15" s="43"/>
      <c r="C15" s="43"/>
      <c r="D15" s="43"/>
      <c r="E15" s="43"/>
      <c r="F15" s="43"/>
      <c r="G15" s="43"/>
      <c r="H15" s="7"/>
      <c r="I15" s="3" t="s">
        <v>8</v>
      </c>
      <c r="J15" s="6"/>
      <c r="L15" s="4">
        <f t="shared" si="0"/>
        <v>0</v>
      </c>
      <c r="M15" s="4">
        <f t="shared" si="0"/>
        <v>0</v>
      </c>
      <c r="N15" s="4"/>
      <c r="O15" s="28">
        <f t="shared" si="1"/>
        <v>0</v>
      </c>
      <c r="P15" s="28">
        <f t="shared" si="2"/>
        <v>0</v>
      </c>
      <c r="Q15" s="28">
        <f t="shared" si="3"/>
        <v>0</v>
      </c>
      <c r="R15" s="28">
        <f t="shared" si="4"/>
        <v>0</v>
      </c>
      <c r="S15" s="28">
        <f t="shared" si="5"/>
        <v>0</v>
      </c>
    </row>
    <row r="16" spans="1:26" ht="32.25" customHeight="1" x14ac:dyDescent="0.15">
      <c r="A16" s="44"/>
      <c r="B16" s="43"/>
      <c r="C16" s="43"/>
      <c r="D16" s="43"/>
      <c r="E16" s="43"/>
      <c r="F16" s="43"/>
      <c r="G16" s="43"/>
      <c r="H16" s="7"/>
      <c r="I16" s="3" t="s">
        <v>8</v>
      </c>
      <c r="J16" s="6"/>
      <c r="L16" s="4">
        <f t="shared" si="0"/>
        <v>0</v>
      </c>
      <c r="M16" s="4">
        <f t="shared" si="0"/>
        <v>0</v>
      </c>
      <c r="N16" s="4"/>
      <c r="O16" s="28">
        <f t="shared" si="1"/>
        <v>0</v>
      </c>
      <c r="P16" s="28">
        <f t="shared" si="2"/>
        <v>0</v>
      </c>
      <c r="Q16" s="28">
        <f t="shared" si="3"/>
        <v>0</v>
      </c>
      <c r="R16" s="28">
        <f t="shared" si="4"/>
        <v>0</v>
      </c>
      <c r="S16" s="28">
        <f t="shared" si="5"/>
        <v>0</v>
      </c>
    </row>
    <row r="17" spans="1:25" ht="32.25" customHeight="1" x14ac:dyDescent="0.15">
      <c r="A17" s="44"/>
      <c r="B17" s="43"/>
      <c r="C17" s="43"/>
      <c r="D17" s="43"/>
      <c r="E17" s="43"/>
      <c r="F17" s="43"/>
      <c r="G17" s="43"/>
      <c r="H17" s="7"/>
      <c r="I17" s="3" t="s">
        <v>8</v>
      </c>
      <c r="J17" s="6"/>
      <c r="L17" s="4">
        <f t="shared" si="0"/>
        <v>0</v>
      </c>
      <c r="M17" s="4">
        <f t="shared" si="0"/>
        <v>0</v>
      </c>
      <c r="N17" s="4"/>
      <c r="O17" s="28">
        <f t="shared" si="1"/>
        <v>0</v>
      </c>
      <c r="P17" s="28">
        <f t="shared" si="2"/>
        <v>0</v>
      </c>
      <c r="Q17" s="28">
        <f t="shared" si="3"/>
        <v>0</v>
      </c>
      <c r="R17" s="28">
        <f t="shared" si="4"/>
        <v>0</v>
      </c>
      <c r="S17" s="28">
        <f t="shared" si="5"/>
        <v>0</v>
      </c>
    </row>
    <row r="18" spans="1:25" ht="32.25" customHeight="1" x14ac:dyDescent="0.15">
      <c r="A18" s="44"/>
      <c r="B18" s="43"/>
      <c r="C18" s="43"/>
      <c r="D18" s="43"/>
      <c r="E18" s="43"/>
      <c r="F18" s="43"/>
      <c r="G18" s="43"/>
      <c r="H18" s="7"/>
      <c r="I18" s="3" t="s">
        <v>8</v>
      </c>
      <c r="J18" s="6"/>
      <c r="L18" s="4">
        <f t="shared" si="0"/>
        <v>0</v>
      </c>
      <c r="M18" s="4">
        <f t="shared" si="0"/>
        <v>0</v>
      </c>
      <c r="N18" s="4"/>
      <c r="O18" s="28">
        <f t="shared" si="1"/>
        <v>0</v>
      </c>
      <c r="P18" s="28">
        <f t="shared" si="2"/>
        <v>0</v>
      </c>
      <c r="Q18" s="28">
        <f t="shared" si="3"/>
        <v>0</v>
      </c>
      <c r="R18" s="28">
        <f t="shared" si="4"/>
        <v>0</v>
      </c>
      <c r="S18" s="28">
        <f t="shared" si="5"/>
        <v>0</v>
      </c>
    </row>
    <row r="19" spans="1:25" ht="32.25" customHeight="1" x14ac:dyDescent="0.15">
      <c r="A19" s="44"/>
      <c r="B19" s="43"/>
      <c r="C19" s="43"/>
      <c r="D19" s="43"/>
      <c r="E19" s="43"/>
      <c r="F19" s="43"/>
      <c r="G19" s="43"/>
      <c r="H19" s="7"/>
      <c r="I19" s="3" t="s">
        <v>8</v>
      </c>
      <c r="J19" s="6"/>
      <c r="L19" s="4">
        <f t="shared" si="0"/>
        <v>0</v>
      </c>
      <c r="M19" s="4">
        <f t="shared" si="0"/>
        <v>0</v>
      </c>
      <c r="N19" s="4"/>
      <c r="O19" s="28">
        <f t="shared" si="1"/>
        <v>0</v>
      </c>
      <c r="P19" s="28">
        <f t="shared" si="2"/>
        <v>0</v>
      </c>
      <c r="Q19" s="28">
        <f t="shared" si="3"/>
        <v>0</v>
      </c>
      <c r="R19" s="28">
        <f t="shared" si="4"/>
        <v>0</v>
      </c>
      <c r="S19" s="28">
        <f t="shared" si="5"/>
        <v>0</v>
      </c>
    </row>
    <row r="20" spans="1:25" ht="32.25" customHeight="1" x14ac:dyDescent="0.15">
      <c r="A20" s="65" t="s">
        <v>9</v>
      </c>
      <c r="B20" s="66"/>
      <c r="C20" s="66"/>
      <c r="D20" s="66"/>
      <c r="E20" s="66"/>
      <c r="F20" s="66"/>
      <c r="G20" s="67"/>
      <c r="H20" s="7">
        <f>SUM(H7:H19)</f>
        <v>0</v>
      </c>
      <c r="I20" s="3" t="s">
        <v>43</v>
      </c>
      <c r="J20" s="6"/>
      <c r="L20" s="62" t="s">
        <v>20</v>
      </c>
      <c r="M20" s="64"/>
      <c r="N20" s="40"/>
      <c r="O20" s="28">
        <f>SUM(O7:O19)</f>
        <v>0</v>
      </c>
      <c r="P20" s="28">
        <f>SUM(P7:P19)</f>
        <v>0</v>
      </c>
      <c r="Q20" s="28">
        <f>SUM(Q7:Q19)</f>
        <v>0</v>
      </c>
      <c r="R20" s="28">
        <f>SUM(R7:R19)</f>
        <v>0</v>
      </c>
      <c r="S20" s="28">
        <f>SUM(S7:S19)</f>
        <v>0</v>
      </c>
      <c r="T20" s="30">
        <f>SUM(O20:S20)</f>
        <v>0</v>
      </c>
      <c r="U20" s="27"/>
      <c r="V20" s="27"/>
      <c r="W20" s="27"/>
      <c r="X20" s="27"/>
      <c r="Y20" s="27"/>
    </row>
    <row r="21" spans="1:25" ht="9" customHeight="1" x14ac:dyDescent="0.15">
      <c r="A21" s="1"/>
      <c r="B21" s="1"/>
      <c r="C21" s="1"/>
      <c r="D21" s="1"/>
      <c r="E21" s="1"/>
      <c r="F21" s="1"/>
      <c r="G21" s="1"/>
      <c r="H21" s="34"/>
      <c r="I21" s="34"/>
      <c r="J21" s="35"/>
      <c r="O21" s="29"/>
      <c r="P21" s="29"/>
      <c r="Q21" s="29"/>
      <c r="R21" s="29"/>
      <c r="S21" s="29"/>
      <c r="T21" s="31"/>
    </row>
    <row r="22" spans="1:25" ht="18.75" customHeight="1" x14ac:dyDescent="0.15">
      <c r="B22" s="1"/>
      <c r="C22" s="1"/>
      <c r="D22" s="1"/>
      <c r="E22" s="1"/>
      <c r="F22" s="1"/>
      <c r="G22" s="1"/>
      <c r="H22" s="1"/>
      <c r="I22" s="1"/>
      <c r="J22" s="1"/>
      <c r="N22" s="48" t="s">
        <v>71</v>
      </c>
      <c r="O22" s="29" t="e">
        <f>O20/$H20</f>
        <v>#DIV/0!</v>
      </c>
      <c r="P22" s="29" t="e">
        <f>P20/$H20</f>
        <v>#DIV/0!</v>
      </c>
      <c r="Q22" s="29" t="e">
        <f t="shared" ref="Q22:S22" si="6">Q20/$H20</f>
        <v>#DIV/0!</v>
      </c>
      <c r="R22" s="29" t="e">
        <f t="shared" si="6"/>
        <v>#DIV/0!</v>
      </c>
      <c r="S22" s="29" t="e">
        <f t="shared" si="6"/>
        <v>#DIV/0!</v>
      </c>
      <c r="T22" s="31"/>
    </row>
    <row r="23" spans="1:25" ht="18.75" customHeight="1" thickBot="1" x14ac:dyDescent="0.2">
      <c r="A23" s="1" t="s">
        <v>10</v>
      </c>
      <c r="B23" s="1"/>
      <c r="C23" s="1"/>
      <c r="D23" s="1"/>
      <c r="E23" s="1"/>
    </row>
    <row r="24" spans="1:25" ht="18.75" customHeight="1" thickBot="1" x14ac:dyDescent="0.2">
      <c r="A24" s="1"/>
      <c r="B24" s="1"/>
      <c r="C24" s="1"/>
      <c r="D24" s="1"/>
      <c r="E24" s="1"/>
      <c r="F24" s="1" t="s">
        <v>11</v>
      </c>
      <c r="G24" s="1"/>
      <c r="I24" s="1"/>
      <c r="J24" s="1"/>
      <c r="N24" s="50" t="s">
        <v>64</v>
      </c>
      <c r="O24" s="49"/>
    </row>
    <row r="25" spans="1:25" ht="3.75" customHeight="1" x14ac:dyDescent="0.15"/>
    <row r="26" spans="1:25" ht="8.25" customHeight="1" thickBot="1" x14ac:dyDescent="0.2"/>
    <row r="27" spans="1:25" ht="18.75" customHeight="1" thickBot="1" x14ac:dyDescent="0.2">
      <c r="F27" s="1" t="s">
        <v>42</v>
      </c>
      <c r="G27" s="1"/>
      <c r="I27" s="1"/>
      <c r="J27" s="1"/>
      <c r="N27" s="52" t="s">
        <v>65</v>
      </c>
      <c r="O27" s="54" t="e">
        <f>O22*$O24</f>
        <v>#DIV/0!</v>
      </c>
      <c r="P27" s="55" t="e">
        <f>P22*$O24</f>
        <v>#DIV/0!</v>
      </c>
      <c r="Q27" s="55" t="e">
        <f>Q22*$O24</f>
        <v>#DIV/0!</v>
      </c>
      <c r="R27" s="55" t="e">
        <f>R22*$O24</f>
        <v>#DIV/0!</v>
      </c>
      <c r="S27" s="56" t="e">
        <f>S22*$O24</f>
        <v>#DIV/0!</v>
      </c>
    </row>
    <row r="28" spans="1:25" ht="18.75" customHeight="1" x14ac:dyDescent="0.15"/>
    <row r="29" spans="1:25" ht="18.75" customHeight="1" x14ac:dyDescent="0.15"/>
    <row r="30" spans="1:25" ht="18.75" customHeight="1" x14ac:dyDescent="0.15"/>
    <row r="31" spans="1:25" ht="18.75" customHeight="1" x14ac:dyDescent="0.15"/>
    <row r="32" spans="1:25" ht="18.75" customHeight="1" x14ac:dyDescent="0.15"/>
  </sheetData>
  <mergeCells count="15">
    <mergeCell ref="A2:J2"/>
    <mergeCell ref="A5:A6"/>
    <mergeCell ref="B5:B6"/>
    <mergeCell ref="C5:C6"/>
    <mergeCell ref="D5:F5"/>
    <mergeCell ref="G5:G6"/>
    <mergeCell ref="H5:I6"/>
    <mergeCell ref="J5:J6"/>
    <mergeCell ref="G4:H4"/>
    <mergeCell ref="I4:J4"/>
    <mergeCell ref="L5:L6"/>
    <mergeCell ref="M5:M6"/>
    <mergeCell ref="O5:S5"/>
    <mergeCell ref="A20:G20"/>
    <mergeCell ref="L20:M20"/>
  </mergeCells>
  <phoneticPr fontId="7"/>
  <dataValidations count="1">
    <dataValidation type="list" allowBlank="1" showInputMessage="1" showErrorMessage="1" sqref="N7:N19">
      <formula1>$Z$8:$Z$11</formula1>
    </dataValidation>
  </dataValidations>
  <printOptions horizontalCentered="1" verticalCentered="1"/>
  <pageMargins left="0.51181102362204722" right="0.51181102362204722" top="0.39370078740157483" bottom="0.11811023622047245" header="0.19685039370078741" footer="0.19685039370078741"/>
  <pageSetup paperSize="9" scale="90" fitToWidth="2" orientation="landscape" r:id="rId1"/>
  <colBreaks count="1" manualBreakCount="1">
    <brk id="10" max="2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:Z32"/>
  <sheetViews>
    <sheetView topLeftCell="A16" zoomScaleNormal="100" workbookViewId="0">
      <selection activeCell="J27" sqref="J27"/>
    </sheetView>
  </sheetViews>
  <sheetFormatPr defaultRowHeight="13.5" x14ac:dyDescent="0.15"/>
  <cols>
    <col min="1" max="1" width="5.375" customWidth="1"/>
    <col min="2" max="2" width="36.25" customWidth="1"/>
    <col min="3" max="3" width="8.625" customWidth="1"/>
    <col min="4" max="6" width="16.125" customWidth="1"/>
    <col min="7" max="7" width="8.625" customWidth="1"/>
    <col min="8" max="8" width="9" customWidth="1"/>
    <col min="9" max="9" width="5.75" customWidth="1"/>
    <col min="10" max="10" width="18.5" customWidth="1"/>
    <col min="11" max="11" width="4.375" customWidth="1"/>
    <col min="12" max="12" width="4.5" customWidth="1"/>
    <col min="13" max="13" width="26.875" customWidth="1"/>
    <col min="14" max="14" width="26.25" customWidth="1"/>
    <col min="15" max="15" width="11.625" bestFit="1" customWidth="1"/>
    <col min="16" max="20" width="11.625" customWidth="1"/>
  </cols>
  <sheetData>
    <row r="1" spans="1:26" ht="7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26" ht="24" x14ac:dyDescent="0.15">
      <c r="A2" s="69" t="s">
        <v>46</v>
      </c>
      <c r="B2" s="69"/>
      <c r="C2" s="69"/>
      <c r="D2" s="69"/>
      <c r="E2" s="69"/>
      <c r="F2" s="69"/>
      <c r="G2" s="69"/>
      <c r="H2" s="69"/>
      <c r="I2" s="69"/>
      <c r="J2" s="69"/>
    </row>
    <row r="3" spans="1:26" ht="7.5" customHeight="1" x14ac:dyDescent="0.15">
      <c r="A3" s="8"/>
      <c r="B3" s="8"/>
      <c r="C3" s="1"/>
      <c r="D3" s="1"/>
      <c r="E3" s="1"/>
      <c r="F3" s="1"/>
      <c r="G3" s="1"/>
      <c r="H3" s="1"/>
      <c r="I3" s="1"/>
      <c r="J3" s="1"/>
    </row>
    <row r="4" spans="1:26" ht="32.25" customHeight="1" x14ac:dyDescent="0.15">
      <c r="A4" s="2" t="s">
        <v>55</v>
      </c>
      <c r="B4" s="8"/>
      <c r="C4" s="1"/>
      <c r="D4" s="1"/>
      <c r="E4" s="1"/>
      <c r="F4" s="1"/>
      <c r="G4" s="68" t="s">
        <v>90</v>
      </c>
      <c r="H4" s="68"/>
      <c r="I4" s="68"/>
      <c r="J4" s="68"/>
      <c r="Q4" s="8"/>
      <c r="S4" s="8" t="s">
        <v>21</v>
      </c>
    </row>
    <row r="5" spans="1:26" ht="21" customHeight="1" x14ac:dyDescent="0.15">
      <c r="A5" s="60" t="s">
        <v>1</v>
      </c>
      <c r="B5" s="60" t="s">
        <v>2</v>
      </c>
      <c r="C5" s="60" t="s">
        <v>3</v>
      </c>
      <c r="D5" s="70" t="s">
        <v>45</v>
      </c>
      <c r="E5" s="71"/>
      <c r="F5" s="72"/>
      <c r="G5" s="60" t="s">
        <v>7</v>
      </c>
      <c r="H5" s="73" t="s">
        <v>44</v>
      </c>
      <c r="I5" s="74"/>
      <c r="J5" s="60" t="s">
        <v>13</v>
      </c>
      <c r="L5" s="60" t="s">
        <v>1</v>
      </c>
      <c r="M5" s="60" t="s">
        <v>2</v>
      </c>
      <c r="N5" s="24" t="s">
        <v>36</v>
      </c>
      <c r="O5" s="62" t="s">
        <v>91</v>
      </c>
      <c r="P5" s="63"/>
      <c r="Q5" s="63"/>
      <c r="R5" s="63"/>
      <c r="S5" s="64"/>
    </row>
    <row r="6" spans="1:26" ht="32.25" customHeight="1" x14ac:dyDescent="0.15">
      <c r="A6" s="61"/>
      <c r="B6" s="61"/>
      <c r="C6" s="61"/>
      <c r="D6" s="41" t="s">
        <v>4</v>
      </c>
      <c r="E6" s="41" t="s">
        <v>5</v>
      </c>
      <c r="F6" s="41" t="s">
        <v>6</v>
      </c>
      <c r="G6" s="61"/>
      <c r="H6" s="75"/>
      <c r="I6" s="76"/>
      <c r="J6" s="61"/>
      <c r="L6" s="61"/>
      <c r="M6" s="61"/>
      <c r="N6" s="42" t="s">
        <v>48</v>
      </c>
      <c r="O6" s="5" t="s">
        <v>14</v>
      </c>
      <c r="P6" s="5" t="s">
        <v>15</v>
      </c>
      <c r="Q6" s="5" t="s">
        <v>16</v>
      </c>
      <c r="R6" s="32" t="s">
        <v>41</v>
      </c>
      <c r="S6" s="5" t="s">
        <v>18</v>
      </c>
    </row>
    <row r="7" spans="1:26" ht="32.25" customHeight="1" x14ac:dyDescent="0.15">
      <c r="A7" s="44"/>
      <c r="B7" s="43"/>
      <c r="C7" s="43"/>
      <c r="D7" s="43"/>
      <c r="E7" s="43"/>
      <c r="F7" s="43"/>
      <c r="G7" s="43"/>
      <c r="H7" s="7"/>
      <c r="I7" s="3" t="s">
        <v>8</v>
      </c>
      <c r="J7" s="6"/>
      <c r="L7" s="4">
        <f t="shared" ref="L7:M19" si="0">A7</f>
        <v>0</v>
      </c>
      <c r="M7" s="4">
        <f>B7</f>
        <v>0</v>
      </c>
      <c r="N7" s="4"/>
      <c r="O7" s="28">
        <f>H7-SUM(P7:S7)</f>
        <v>0</v>
      </c>
      <c r="P7" s="28">
        <f>IF(N7="研修費",H7,0)</f>
        <v>0</v>
      </c>
      <c r="Q7" s="28">
        <f>IF(N7="広報広聴費",H7,0)</f>
        <v>0</v>
      </c>
      <c r="R7" s="28">
        <f>IF(N7="要請陳情等活動費",H7,0)</f>
        <v>0</v>
      </c>
      <c r="S7" s="28">
        <f>IF(N7="会議費",H7,0)</f>
        <v>0</v>
      </c>
      <c r="Z7" s="25"/>
    </row>
    <row r="8" spans="1:26" ht="32.25" customHeight="1" x14ac:dyDescent="0.15">
      <c r="A8" s="44"/>
      <c r="B8" s="43"/>
      <c r="C8" s="43"/>
      <c r="D8" s="43"/>
      <c r="E8" s="43"/>
      <c r="F8" s="43"/>
      <c r="G8" s="43"/>
      <c r="H8" s="7"/>
      <c r="I8" s="3" t="s">
        <v>8</v>
      </c>
      <c r="J8" s="6"/>
      <c r="L8" s="4">
        <f t="shared" si="0"/>
        <v>0</v>
      </c>
      <c r="M8" s="4">
        <f t="shared" si="0"/>
        <v>0</v>
      </c>
      <c r="N8" s="4"/>
      <c r="O8" s="28">
        <f t="shared" ref="O8:O19" si="1">H8-SUM(P8:S8)</f>
        <v>0</v>
      </c>
      <c r="P8" s="28">
        <f t="shared" ref="P8:P19" si="2">IF(N8="研修費",H8,0)</f>
        <v>0</v>
      </c>
      <c r="Q8" s="28">
        <f t="shared" ref="Q8:Q19" si="3">IF(N8="広報広聴費",H8,0)</f>
        <v>0</v>
      </c>
      <c r="R8" s="28">
        <f t="shared" ref="R8:R19" si="4">IF(N8="要請陳情等活動費",H8,0)</f>
        <v>0</v>
      </c>
      <c r="S8" s="28">
        <f t="shared" ref="S8:S19" si="5">IF(N8="会議費",H8,0)</f>
        <v>0</v>
      </c>
      <c r="Z8" s="26" t="s">
        <v>37</v>
      </c>
    </row>
    <row r="9" spans="1:26" ht="32.25" customHeight="1" x14ac:dyDescent="0.15">
      <c r="A9" s="44"/>
      <c r="B9" s="43"/>
      <c r="C9" s="43"/>
      <c r="D9" s="43"/>
      <c r="E9" s="43"/>
      <c r="F9" s="43"/>
      <c r="G9" s="43"/>
      <c r="H9" s="7"/>
      <c r="I9" s="3" t="s">
        <v>8</v>
      </c>
      <c r="J9" s="6"/>
      <c r="L9" s="4">
        <f t="shared" si="0"/>
        <v>0</v>
      </c>
      <c r="M9" s="4">
        <f t="shared" si="0"/>
        <v>0</v>
      </c>
      <c r="N9" s="4"/>
      <c r="O9" s="28">
        <f t="shared" si="1"/>
        <v>0</v>
      </c>
      <c r="P9" s="28">
        <f t="shared" si="2"/>
        <v>0</v>
      </c>
      <c r="Q9" s="28">
        <f t="shared" si="3"/>
        <v>0</v>
      </c>
      <c r="R9" s="28">
        <f t="shared" si="4"/>
        <v>0</v>
      </c>
      <c r="S9" s="28">
        <f t="shared" si="5"/>
        <v>0</v>
      </c>
      <c r="Z9" s="26" t="s">
        <v>38</v>
      </c>
    </row>
    <row r="10" spans="1:26" ht="32.25" customHeight="1" x14ac:dyDescent="0.15">
      <c r="A10" s="44"/>
      <c r="B10" s="43"/>
      <c r="C10" s="43"/>
      <c r="D10" s="43"/>
      <c r="E10" s="43"/>
      <c r="F10" s="43"/>
      <c r="G10" s="43"/>
      <c r="H10" s="7"/>
      <c r="I10" s="3" t="s">
        <v>8</v>
      </c>
      <c r="J10" s="6"/>
      <c r="L10" s="4">
        <f t="shared" si="0"/>
        <v>0</v>
      </c>
      <c r="M10" s="4">
        <f t="shared" si="0"/>
        <v>0</v>
      </c>
      <c r="N10" s="4"/>
      <c r="O10" s="28">
        <f t="shared" si="1"/>
        <v>0</v>
      </c>
      <c r="P10" s="28">
        <f t="shared" si="2"/>
        <v>0</v>
      </c>
      <c r="Q10" s="28">
        <f t="shared" si="3"/>
        <v>0</v>
      </c>
      <c r="R10" s="28">
        <f t="shared" si="4"/>
        <v>0</v>
      </c>
      <c r="S10" s="28">
        <f t="shared" si="5"/>
        <v>0</v>
      </c>
      <c r="Z10" s="26" t="s">
        <v>40</v>
      </c>
    </row>
    <row r="11" spans="1:26" ht="32.25" customHeight="1" x14ac:dyDescent="0.15">
      <c r="A11" s="44"/>
      <c r="B11" s="43"/>
      <c r="C11" s="43"/>
      <c r="D11" s="43"/>
      <c r="E11" s="43"/>
      <c r="F11" s="43"/>
      <c r="G11" s="43"/>
      <c r="H11" s="7"/>
      <c r="I11" s="3" t="s">
        <v>8</v>
      </c>
      <c r="J11" s="6"/>
      <c r="L11" s="4">
        <f t="shared" si="0"/>
        <v>0</v>
      </c>
      <c r="M11" s="4">
        <f t="shared" si="0"/>
        <v>0</v>
      </c>
      <c r="N11" s="4"/>
      <c r="O11" s="28">
        <f t="shared" si="1"/>
        <v>0</v>
      </c>
      <c r="P11" s="28">
        <f t="shared" si="2"/>
        <v>0</v>
      </c>
      <c r="Q11" s="28">
        <f t="shared" si="3"/>
        <v>0</v>
      </c>
      <c r="R11" s="28">
        <f t="shared" si="4"/>
        <v>0</v>
      </c>
      <c r="S11" s="28">
        <f t="shared" si="5"/>
        <v>0</v>
      </c>
      <c r="Z11" s="26" t="s">
        <v>39</v>
      </c>
    </row>
    <row r="12" spans="1:26" ht="32.25" customHeight="1" x14ac:dyDescent="0.15">
      <c r="A12" s="44"/>
      <c r="B12" s="43"/>
      <c r="C12" s="43"/>
      <c r="D12" s="43"/>
      <c r="E12" s="43"/>
      <c r="F12" s="43"/>
      <c r="G12" s="43"/>
      <c r="H12" s="7"/>
      <c r="I12" s="3" t="s">
        <v>8</v>
      </c>
      <c r="J12" s="6"/>
      <c r="L12" s="4">
        <f t="shared" si="0"/>
        <v>0</v>
      </c>
      <c r="M12" s="4">
        <f t="shared" si="0"/>
        <v>0</v>
      </c>
      <c r="N12" s="4"/>
      <c r="O12" s="28">
        <f t="shared" si="1"/>
        <v>0</v>
      </c>
      <c r="P12" s="28">
        <f t="shared" si="2"/>
        <v>0</v>
      </c>
      <c r="Q12" s="28">
        <f t="shared" si="3"/>
        <v>0</v>
      </c>
      <c r="R12" s="28">
        <f t="shared" si="4"/>
        <v>0</v>
      </c>
      <c r="S12" s="28">
        <f t="shared" si="5"/>
        <v>0</v>
      </c>
    </row>
    <row r="13" spans="1:26" ht="32.25" customHeight="1" x14ac:dyDescent="0.15">
      <c r="A13" s="44"/>
      <c r="B13" s="43"/>
      <c r="C13" s="43"/>
      <c r="D13" s="43"/>
      <c r="E13" s="43"/>
      <c r="F13" s="43"/>
      <c r="G13" s="43"/>
      <c r="H13" s="7"/>
      <c r="I13" s="3" t="s">
        <v>8</v>
      </c>
      <c r="J13" s="6"/>
      <c r="L13" s="4">
        <f t="shared" si="0"/>
        <v>0</v>
      </c>
      <c r="M13" s="4">
        <f t="shared" si="0"/>
        <v>0</v>
      </c>
      <c r="N13" s="4"/>
      <c r="O13" s="28">
        <f t="shared" si="1"/>
        <v>0</v>
      </c>
      <c r="P13" s="28">
        <f t="shared" si="2"/>
        <v>0</v>
      </c>
      <c r="Q13" s="28">
        <f t="shared" si="3"/>
        <v>0</v>
      </c>
      <c r="R13" s="28">
        <f t="shared" si="4"/>
        <v>0</v>
      </c>
      <c r="S13" s="28">
        <f t="shared" si="5"/>
        <v>0</v>
      </c>
    </row>
    <row r="14" spans="1:26" ht="32.25" customHeight="1" x14ac:dyDescent="0.15">
      <c r="A14" s="44"/>
      <c r="B14" s="43"/>
      <c r="C14" s="43"/>
      <c r="D14" s="43"/>
      <c r="E14" s="43"/>
      <c r="F14" s="43"/>
      <c r="G14" s="43"/>
      <c r="H14" s="7"/>
      <c r="I14" s="3" t="s">
        <v>8</v>
      </c>
      <c r="J14" s="6"/>
      <c r="L14" s="4">
        <f t="shared" si="0"/>
        <v>0</v>
      </c>
      <c r="M14" s="4">
        <f t="shared" si="0"/>
        <v>0</v>
      </c>
      <c r="N14" s="4"/>
      <c r="O14" s="28">
        <f t="shared" si="1"/>
        <v>0</v>
      </c>
      <c r="P14" s="28">
        <f t="shared" si="2"/>
        <v>0</v>
      </c>
      <c r="Q14" s="28">
        <f t="shared" si="3"/>
        <v>0</v>
      </c>
      <c r="R14" s="28">
        <f t="shared" si="4"/>
        <v>0</v>
      </c>
      <c r="S14" s="28">
        <f t="shared" si="5"/>
        <v>0</v>
      </c>
    </row>
    <row r="15" spans="1:26" ht="32.25" customHeight="1" x14ac:dyDescent="0.15">
      <c r="A15" s="44"/>
      <c r="B15" s="43"/>
      <c r="C15" s="43"/>
      <c r="D15" s="43"/>
      <c r="E15" s="43"/>
      <c r="F15" s="43"/>
      <c r="G15" s="43"/>
      <c r="H15" s="7"/>
      <c r="I15" s="3" t="s">
        <v>8</v>
      </c>
      <c r="J15" s="6"/>
      <c r="L15" s="4">
        <f t="shared" si="0"/>
        <v>0</v>
      </c>
      <c r="M15" s="4">
        <f t="shared" si="0"/>
        <v>0</v>
      </c>
      <c r="N15" s="4"/>
      <c r="O15" s="28">
        <f t="shared" si="1"/>
        <v>0</v>
      </c>
      <c r="P15" s="28">
        <f t="shared" si="2"/>
        <v>0</v>
      </c>
      <c r="Q15" s="28">
        <f t="shared" si="3"/>
        <v>0</v>
      </c>
      <c r="R15" s="28">
        <f t="shared" si="4"/>
        <v>0</v>
      </c>
      <c r="S15" s="28">
        <f t="shared" si="5"/>
        <v>0</v>
      </c>
    </row>
    <row r="16" spans="1:26" ht="32.25" customHeight="1" x14ac:dyDescent="0.15">
      <c r="A16" s="44"/>
      <c r="B16" s="43"/>
      <c r="C16" s="43"/>
      <c r="D16" s="43"/>
      <c r="E16" s="43"/>
      <c r="F16" s="43"/>
      <c r="G16" s="43"/>
      <c r="H16" s="7"/>
      <c r="I16" s="3" t="s">
        <v>8</v>
      </c>
      <c r="J16" s="6"/>
      <c r="L16" s="4">
        <f t="shared" si="0"/>
        <v>0</v>
      </c>
      <c r="M16" s="4">
        <f t="shared" si="0"/>
        <v>0</v>
      </c>
      <c r="N16" s="4"/>
      <c r="O16" s="28">
        <f t="shared" si="1"/>
        <v>0</v>
      </c>
      <c r="P16" s="28">
        <f t="shared" si="2"/>
        <v>0</v>
      </c>
      <c r="Q16" s="28">
        <f t="shared" si="3"/>
        <v>0</v>
      </c>
      <c r="R16" s="28">
        <f t="shared" si="4"/>
        <v>0</v>
      </c>
      <c r="S16" s="28">
        <f t="shared" si="5"/>
        <v>0</v>
      </c>
    </row>
    <row r="17" spans="1:25" ht="32.25" customHeight="1" x14ac:dyDescent="0.15">
      <c r="A17" s="44"/>
      <c r="B17" s="43"/>
      <c r="C17" s="43"/>
      <c r="D17" s="43"/>
      <c r="E17" s="43"/>
      <c r="F17" s="43"/>
      <c r="G17" s="43"/>
      <c r="H17" s="7"/>
      <c r="I17" s="3" t="s">
        <v>8</v>
      </c>
      <c r="J17" s="6"/>
      <c r="L17" s="4">
        <f t="shared" si="0"/>
        <v>0</v>
      </c>
      <c r="M17" s="4">
        <f t="shared" si="0"/>
        <v>0</v>
      </c>
      <c r="N17" s="4"/>
      <c r="O17" s="28">
        <f t="shared" si="1"/>
        <v>0</v>
      </c>
      <c r="P17" s="28">
        <f t="shared" si="2"/>
        <v>0</v>
      </c>
      <c r="Q17" s="28">
        <f t="shared" si="3"/>
        <v>0</v>
      </c>
      <c r="R17" s="28">
        <f t="shared" si="4"/>
        <v>0</v>
      </c>
      <c r="S17" s="28">
        <f t="shared" si="5"/>
        <v>0</v>
      </c>
    </row>
    <row r="18" spans="1:25" ht="32.25" customHeight="1" x14ac:dyDescent="0.15">
      <c r="A18" s="44"/>
      <c r="B18" s="43"/>
      <c r="C18" s="43"/>
      <c r="D18" s="43"/>
      <c r="E18" s="43"/>
      <c r="F18" s="43"/>
      <c r="G18" s="43"/>
      <c r="H18" s="7"/>
      <c r="I18" s="3" t="s">
        <v>8</v>
      </c>
      <c r="J18" s="6"/>
      <c r="L18" s="4">
        <f t="shared" si="0"/>
        <v>0</v>
      </c>
      <c r="M18" s="4">
        <f t="shared" si="0"/>
        <v>0</v>
      </c>
      <c r="N18" s="4"/>
      <c r="O18" s="28">
        <f t="shared" si="1"/>
        <v>0</v>
      </c>
      <c r="P18" s="28">
        <f t="shared" si="2"/>
        <v>0</v>
      </c>
      <c r="Q18" s="28">
        <f t="shared" si="3"/>
        <v>0</v>
      </c>
      <c r="R18" s="28">
        <f t="shared" si="4"/>
        <v>0</v>
      </c>
      <c r="S18" s="28">
        <f t="shared" si="5"/>
        <v>0</v>
      </c>
    </row>
    <row r="19" spans="1:25" ht="32.25" customHeight="1" x14ac:dyDescent="0.15">
      <c r="A19" s="44"/>
      <c r="B19" s="43"/>
      <c r="C19" s="43"/>
      <c r="D19" s="43"/>
      <c r="E19" s="43"/>
      <c r="F19" s="43"/>
      <c r="G19" s="43"/>
      <c r="H19" s="7"/>
      <c r="I19" s="3" t="s">
        <v>8</v>
      </c>
      <c r="J19" s="6"/>
      <c r="L19" s="4">
        <f t="shared" si="0"/>
        <v>0</v>
      </c>
      <c r="M19" s="4">
        <f t="shared" si="0"/>
        <v>0</v>
      </c>
      <c r="N19" s="4"/>
      <c r="O19" s="28">
        <f t="shared" si="1"/>
        <v>0</v>
      </c>
      <c r="P19" s="28">
        <f t="shared" si="2"/>
        <v>0</v>
      </c>
      <c r="Q19" s="28">
        <f t="shared" si="3"/>
        <v>0</v>
      </c>
      <c r="R19" s="28">
        <f t="shared" si="4"/>
        <v>0</v>
      </c>
      <c r="S19" s="28">
        <f t="shared" si="5"/>
        <v>0</v>
      </c>
    </row>
    <row r="20" spans="1:25" ht="32.25" customHeight="1" x14ac:dyDescent="0.15">
      <c r="A20" s="65" t="s">
        <v>9</v>
      </c>
      <c r="B20" s="66"/>
      <c r="C20" s="66"/>
      <c r="D20" s="66"/>
      <c r="E20" s="66"/>
      <c r="F20" s="66"/>
      <c r="G20" s="67"/>
      <c r="H20" s="7">
        <f>SUM(H7:H19)</f>
        <v>0</v>
      </c>
      <c r="I20" s="3" t="s">
        <v>43</v>
      </c>
      <c r="J20" s="6"/>
      <c r="L20" s="62" t="s">
        <v>20</v>
      </c>
      <c r="M20" s="64"/>
      <c r="N20" s="40"/>
      <c r="O20" s="28">
        <f>SUM(O7:O19)</f>
        <v>0</v>
      </c>
      <c r="P20" s="28">
        <f>SUM(P7:P19)</f>
        <v>0</v>
      </c>
      <c r="Q20" s="28">
        <f>SUM(Q7:Q19)</f>
        <v>0</v>
      </c>
      <c r="R20" s="28">
        <f>SUM(R7:R19)</f>
        <v>0</v>
      </c>
      <c r="S20" s="28">
        <f>SUM(S7:S19)</f>
        <v>0</v>
      </c>
      <c r="T20" s="30">
        <f>SUM(O20:S20)</f>
        <v>0</v>
      </c>
      <c r="U20" s="27"/>
      <c r="V20" s="27"/>
      <c r="W20" s="27"/>
      <c r="X20" s="27"/>
      <c r="Y20" s="27"/>
    </row>
    <row r="21" spans="1:25" ht="9" customHeight="1" x14ac:dyDescent="0.15">
      <c r="A21" s="1"/>
      <c r="B21" s="1"/>
      <c r="C21" s="1"/>
      <c r="D21" s="1"/>
      <c r="E21" s="1"/>
      <c r="F21" s="1"/>
      <c r="G21" s="1"/>
      <c r="H21" s="34"/>
      <c r="I21" s="34"/>
      <c r="J21" s="35"/>
      <c r="O21" s="29"/>
      <c r="P21" s="29"/>
      <c r="Q21" s="29"/>
      <c r="R21" s="29"/>
      <c r="S21" s="29"/>
      <c r="T21" s="31"/>
    </row>
    <row r="22" spans="1:25" ht="18.75" customHeight="1" x14ac:dyDescent="0.15">
      <c r="B22" s="1"/>
      <c r="C22" s="1"/>
      <c r="D22" s="1"/>
      <c r="E22" s="1"/>
      <c r="F22" s="1"/>
      <c r="G22" s="1"/>
      <c r="H22" s="1"/>
      <c r="I22" s="1"/>
      <c r="J22" s="1"/>
      <c r="N22" s="48" t="s">
        <v>71</v>
      </c>
      <c r="O22" s="29" t="e">
        <f>O20/$H20</f>
        <v>#DIV/0!</v>
      </c>
      <c r="P22" s="29" t="e">
        <f>P20/$H20</f>
        <v>#DIV/0!</v>
      </c>
      <c r="Q22" s="29" t="e">
        <f t="shared" ref="Q22:S22" si="6">Q20/$H20</f>
        <v>#DIV/0!</v>
      </c>
      <c r="R22" s="29" t="e">
        <f t="shared" si="6"/>
        <v>#DIV/0!</v>
      </c>
      <c r="S22" s="29" t="e">
        <f t="shared" si="6"/>
        <v>#DIV/0!</v>
      </c>
      <c r="T22" s="31"/>
    </row>
    <row r="23" spans="1:25" ht="18.75" customHeight="1" thickBot="1" x14ac:dyDescent="0.2">
      <c r="A23" s="1" t="s">
        <v>10</v>
      </c>
      <c r="B23" s="1"/>
      <c r="C23" s="1"/>
      <c r="D23" s="1"/>
      <c r="E23" s="1"/>
    </row>
    <row r="24" spans="1:25" ht="18.75" customHeight="1" thickBot="1" x14ac:dyDescent="0.2">
      <c r="A24" s="1"/>
      <c r="B24" s="1"/>
      <c r="C24" s="1"/>
      <c r="D24" s="1"/>
      <c r="E24" s="1"/>
      <c r="F24" s="1" t="s">
        <v>11</v>
      </c>
      <c r="G24" s="1"/>
      <c r="I24" s="1"/>
      <c r="J24" s="1"/>
      <c r="N24" s="50" t="s">
        <v>64</v>
      </c>
      <c r="O24" s="49"/>
    </row>
    <row r="25" spans="1:25" ht="3.75" customHeight="1" x14ac:dyDescent="0.15"/>
    <row r="26" spans="1:25" ht="8.25" customHeight="1" thickBot="1" x14ac:dyDescent="0.2"/>
    <row r="27" spans="1:25" ht="18.75" customHeight="1" thickBot="1" x14ac:dyDescent="0.2">
      <c r="F27" s="1" t="s">
        <v>42</v>
      </c>
      <c r="G27" s="1"/>
      <c r="I27" s="1"/>
      <c r="J27" s="1"/>
      <c r="N27" s="52" t="s">
        <v>65</v>
      </c>
      <c r="O27" s="54" t="e">
        <f>O22*$O24</f>
        <v>#DIV/0!</v>
      </c>
      <c r="P27" s="55" t="e">
        <f>P22*$O24</f>
        <v>#DIV/0!</v>
      </c>
      <c r="Q27" s="55" t="e">
        <f>Q22*$O24</f>
        <v>#DIV/0!</v>
      </c>
      <c r="R27" s="55" t="e">
        <f>R22*$O24</f>
        <v>#DIV/0!</v>
      </c>
      <c r="S27" s="56" t="e">
        <f>S22*$O24</f>
        <v>#DIV/0!</v>
      </c>
    </row>
    <row r="28" spans="1:25" ht="18.75" customHeight="1" x14ac:dyDescent="0.15"/>
    <row r="29" spans="1:25" ht="18.75" customHeight="1" x14ac:dyDescent="0.15"/>
    <row r="30" spans="1:25" ht="18.75" customHeight="1" x14ac:dyDescent="0.15"/>
    <row r="31" spans="1:25" ht="18.75" customHeight="1" x14ac:dyDescent="0.15"/>
    <row r="32" spans="1:25" ht="18.75" customHeight="1" x14ac:dyDescent="0.15"/>
  </sheetData>
  <mergeCells count="15">
    <mergeCell ref="A2:J2"/>
    <mergeCell ref="A5:A6"/>
    <mergeCell ref="B5:B6"/>
    <mergeCell ref="C5:C6"/>
    <mergeCell ref="D5:F5"/>
    <mergeCell ref="G5:G6"/>
    <mergeCell ref="H5:I6"/>
    <mergeCell ref="J5:J6"/>
    <mergeCell ref="G4:H4"/>
    <mergeCell ref="I4:J4"/>
    <mergeCell ref="L5:L6"/>
    <mergeCell ref="M5:M6"/>
    <mergeCell ref="O5:S5"/>
    <mergeCell ref="A20:G20"/>
    <mergeCell ref="L20:M20"/>
  </mergeCells>
  <phoneticPr fontId="7"/>
  <dataValidations count="1">
    <dataValidation type="list" allowBlank="1" showInputMessage="1" showErrorMessage="1" sqref="N7:N19">
      <formula1>$Z$8:$Z$11</formula1>
    </dataValidation>
  </dataValidations>
  <printOptions horizontalCentered="1" verticalCentered="1"/>
  <pageMargins left="0.51181102362204722" right="0.51181102362204722" top="0.39370078740157483" bottom="0.11811023622047245" header="0.19685039370078741" footer="0.19685039370078741"/>
  <pageSetup paperSize="9" scale="90" fitToWidth="2" orientation="landscape" r:id="rId1"/>
  <colBreaks count="1" manualBreakCount="1">
    <brk id="10" max="26" man="1"/>
  </colBreaks>
</worksheet>
</file>